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C:\Users\marvin.verissimo\Downloads\"/>
    </mc:Choice>
  </mc:AlternateContent>
  <xr:revisionPtr revIDLastSave="0" documentId="13_ncr:1_{5F2F95C2-3C66-4E33-A0F4-0107042CEC8D}" xr6:coauthVersionLast="47" xr6:coauthVersionMax="47" xr10:uidLastSave="{00000000-0000-0000-0000-000000000000}"/>
  <bookViews>
    <workbookView xWindow="-120" yWindow="-120" windowWidth="29040" windowHeight="15720" tabRatio="709" activeTab="11" xr2:uid="{00000000-000D-0000-FFFF-FFFF00000000}"/>
  </bookViews>
  <sheets>
    <sheet name="JAN 2023" sheetId="2" r:id="rId1"/>
    <sheet name="FEV 2023" sheetId="5" r:id="rId2"/>
    <sheet name="MAR 2023" sheetId="6" r:id="rId3"/>
    <sheet name="ABR 2023" sheetId="7" r:id="rId4"/>
    <sheet name="MAI 2023" sheetId="8" r:id="rId5"/>
    <sheet name="JUN 2023" sheetId="9" r:id="rId6"/>
    <sheet name="JUL 2023" sheetId="10" r:id="rId7"/>
    <sheet name="AGO 2023" sheetId="11" r:id="rId8"/>
    <sheet name="SET 2023" sheetId="12" r:id="rId9"/>
    <sheet name="OUT 2023" sheetId="13" r:id="rId10"/>
    <sheet name="NOV 2023" sheetId="14" r:id="rId11"/>
    <sheet name="DEZ 2023" sheetId="15" r:id="rId12"/>
  </sheets>
  <definedNames>
    <definedName name="_xlnm._FilterDatabase" localSheetId="3" hidden="1">'ABR 2023'!$A$7:$AE$8</definedName>
    <definedName name="_xlnm._FilterDatabase" localSheetId="7" hidden="1">'AGO 2023'!$A$7:$AE$15</definedName>
    <definedName name="_xlnm._FilterDatabase" localSheetId="1" hidden="1">'FEV 2023'!$A$7:$AE$9</definedName>
    <definedName name="_xlnm._FilterDatabase" localSheetId="0" hidden="1">'JAN 2023'!$A$7:$AE$7</definedName>
    <definedName name="_xlnm._FilterDatabase" localSheetId="6" hidden="1">'JUL 2023'!$A$7:$AE$10</definedName>
    <definedName name="_xlnm._FilterDatabase" localSheetId="5" hidden="1">'JUN 2023'!$A$7:$AE$7</definedName>
    <definedName name="_xlnm._FilterDatabase" localSheetId="4" hidden="1">'MAI 2023'!$A$7:$AE$14</definedName>
    <definedName name="_xlnm._FilterDatabase" localSheetId="2" hidden="1">'MAR 2023'!$A$7:$AE$19</definedName>
    <definedName name="_xlnm._FilterDatabase" localSheetId="10" hidden="1">'NOV 2023'!$A$7:$AE$18</definedName>
    <definedName name="_xlnm._FilterDatabase" localSheetId="9" hidden="1">'OUT 2023'!$A$7:$AE$17</definedName>
    <definedName name="_xlnm._FilterDatabase" localSheetId="8" hidden="1">'SET 2023'!$A$7:$AE$9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3" roundtripDataSignature="AMtx7miv5yxWE0bBhPBiY0EtK1f2A4AgnQ=="/>
    </ext>
  </extLst>
</workbook>
</file>

<file path=xl/calcChain.xml><?xml version="1.0" encoding="utf-8"?>
<calcChain xmlns="http://schemas.openxmlformats.org/spreadsheetml/2006/main">
  <c r="Y8" i="15" l="1"/>
  <c r="Z8" i="15" s="1"/>
  <c r="X8" i="15"/>
  <c r="S8" i="5" l="1"/>
  <c r="S9" i="5" l="1"/>
</calcChain>
</file>

<file path=xl/sharedStrings.xml><?xml version="1.0" encoding="utf-8"?>
<sst xmlns="http://schemas.openxmlformats.org/spreadsheetml/2006/main" count="1866" uniqueCount="275">
  <si>
    <t>GOVERNO DO ESTADO DE PERNAMBUCO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</si>
  <si>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</si>
  <si>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</si>
  <si>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</si>
  <si>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</si>
  <si>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</si>
  <si>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</si>
  <si>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UGC [3]</t>
  </si>
  <si>
    <t>UGE [4]</t>
  </si>
  <si>
    <t>NOME DO FAVORECIDO [5]</t>
  </si>
  <si>
    <t>MATRÍCULA [6]</t>
  </si>
  <si>
    <t>CARGO/FUNÇÃO [7]</t>
  </si>
  <si>
    <t>ORIGEM</t>
  </si>
  <si>
    <t>DESTINO</t>
  </si>
  <si>
    <t>INTEGRAIS</t>
  </si>
  <si>
    <t>PARCIAIS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</si>
  <si>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</si>
  <si>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</si>
  <si>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</si>
  <si>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</si>
  <si>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</si>
  <si>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</si>
  <si>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</si>
  <si>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</si>
  <si>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VALOR TOTAL PASSAGENS + DIÁRIAS [28]</t>
  </si>
  <si>
    <t>OBSERVAÇÕES [29]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</si>
  <si>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</si>
  <si>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</si>
  <si>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</si>
  <si>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</si>
  <si>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</si>
  <si>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</si>
  <si>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</si>
  <si>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</si>
  <si>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</si>
  <si>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</si>
  <si>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</si>
  <si>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</si>
  <si>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</si>
  <si>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</si>
  <si>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</si>
  <si>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</si>
  <si>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</si>
  <si>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</si>
  <si>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</si>
  <si>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</si>
  <si>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Categoria econômica</t>
  </si>
  <si>
    <t xml:space="preserve">Primeira classe </t>
  </si>
  <si>
    <t>Classe executiva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</si>
  <si>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</si>
  <si>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</si>
  <si>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</si>
  <si>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</si>
  <si>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</si>
  <si>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</si>
  <si>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</si>
  <si>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</si>
  <si>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</si>
  <si>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</si>
  <si>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</si>
  <si>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</si>
  <si>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</si>
  <si>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</si>
  <si>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</si>
  <si>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</si>
  <si>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</si>
  <si>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</si>
  <si>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</si>
  <si>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</si>
  <si>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</si>
  <si>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</si>
  <si>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ANEXO VII - MAPA DE DIÁRIAS E PASSAGENS (ITEM 10.2 DO ANEXO I, DA PORTARIA SCGE No 27/2022)</t>
  </si>
  <si>
    <t>SEFAZ</t>
  </si>
  <si>
    <t>PROFISCO</t>
  </si>
  <si>
    <t>REUNIÃO</t>
  </si>
  <si>
    <t>PE</t>
  </si>
  <si>
    <t>RS</t>
  </si>
  <si>
    <t>Brasluso Turismo/Gol</t>
  </si>
  <si>
    <t>OUTROS</t>
  </si>
  <si>
    <t>PR</t>
  </si>
  <si>
    <t>-</t>
  </si>
  <si>
    <t>RECIFE</t>
  </si>
  <si>
    <t>DF</t>
  </si>
  <si>
    <t>SECRETARIA DA FAZENDA / SEFAZ-PE [1]</t>
  </si>
  <si>
    <t>BRASLUSO TURISMO</t>
  </si>
  <si>
    <t>Brasluso Turismo</t>
  </si>
  <si>
    <t>ES</t>
  </si>
  <si>
    <t>GO</t>
  </si>
  <si>
    <t>MANOEL DE LEMOS VASCONCELOS</t>
  </si>
  <si>
    <t>LAÉRCIO VALADÃO PERDIGÃO</t>
  </si>
  <si>
    <t>DIRETOR</t>
  </si>
  <si>
    <t>CHEFE DE UNIDADE</t>
  </si>
  <si>
    <t>PARTICIPAÇÃO EM REUNIÃO DO GT 26</t>
  </si>
  <si>
    <t>PARTICIPAÇÃO EM REUNIÃO DO GT 06</t>
  </si>
  <si>
    <t>BRASÍLIA</t>
  </si>
  <si>
    <t>Brasluso Turismo/Latam</t>
  </si>
  <si>
    <t>Brasluso Turismo/Gol/Latam</t>
  </si>
  <si>
    <t>MG</t>
  </si>
  <si>
    <t>Brasluso Turismo/Azul</t>
  </si>
  <si>
    <t>186.684-2</t>
  </si>
  <si>
    <t>Chefe de Unidade</t>
  </si>
  <si>
    <t>186.643-5</t>
  </si>
  <si>
    <t>Assessor</t>
  </si>
  <si>
    <t>455.424-8</t>
  </si>
  <si>
    <t>Secretário</t>
  </si>
  <si>
    <t>SE</t>
  </si>
  <si>
    <t>SP</t>
  </si>
  <si>
    <t>BRASLUSO TURISMO/GOL</t>
  </si>
  <si>
    <t>BRASLUSO TURISMO/AZUL</t>
  </si>
  <si>
    <t>BRASLUSO TURISMO/LATAM</t>
  </si>
  <si>
    <t>Marcelo Pires Ferreira</t>
  </si>
  <si>
    <t>187.869-7</t>
  </si>
  <si>
    <t>Gerente</t>
  </si>
  <si>
    <t>Reunião do GT-(Meios de pagamentos eletrônicos)</t>
  </si>
  <si>
    <t>Mônica Cristina Fraga Souza</t>
  </si>
  <si>
    <t>180.248-8</t>
  </si>
  <si>
    <t>Corregedora</t>
  </si>
  <si>
    <t>3º Seminário Nacional de Processo Administrativo Disciplinar,</t>
  </si>
  <si>
    <t>Davi Cozzi Amaral</t>
  </si>
  <si>
    <t>370.971-0</t>
  </si>
  <si>
    <t>Superintendente</t>
  </si>
  <si>
    <t>32ª Reunião extraordinário do COMSEFAZ</t>
  </si>
  <si>
    <t>Wilson José de Paula</t>
  </si>
  <si>
    <t>Acompanhar a Governadora, para tratar de assuntos de interesse do Estado</t>
  </si>
  <si>
    <t>Recife</t>
  </si>
  <si>
    <t>Brasília</t>
  </si>
  <si>
    <t>Foz do Iguaçu</t>
  </si>
  <si>
    <t>BraslusTurismo/Latam/Gol</t>
  </si>
  <si>
    <t>BraslusTurismo/Gol/Latam</t>
  </si>
  <si>
    <t>BraslusTurismo/Azul/Latam</t>
  </si>
  <si>
    <t>Nathalia Luiza Farias da Silva</t>
  </si>
  <si>
    <t>459.388-0</t>
  </si>
  <si>
    <t>Diretora</t>
  </si>
  <si>
    <t>6ª Semena da avaliação em escolas de governo nº 01/2023/SAEG</t>
  </si>
  <si>
    <t>Daniella Myrian de Souza Silva</t>
  </si>
  <si>
    <t>362.504-4</t>
  </si>
  <si>
    <t>57ª Reunião Ordinária da Comissão de Gestão Fazendários - COGEF</t>
  </si>
  <si>
    <t>Danielle Campello de Melo Augusto</t>
  </si>
  <si>
    <t>363.790-5</t>
  </si>
  <si>
    <t>Fábio Henrique Soares de Oliveira</t>
  </si>
  <si>
    <t>392.889-5</t>
  </si>
  <si>
    <t>Geneve</t>
  </si>
  <si>
    <t>Econômica</t>
  </si>
  <si>
    <t>AM</t>
  </si>
  <si>
    <t>Manaus</t>
  </si>
  <si>
    <t>Brasluso Turismo/Azul/Gol</t>
  </si>
  <si>
    <t>Carlos Alberto de Miranda Medeiros</t>
  </si>
  <si>
    <t>77ª Reunião ordinária do grupo de gestores das finanças estaduais - GEFIN</t>
  </si>
  <si>
    <t>Artur Delgado de Souza</t>
  </si>
  <si>
    <t>370.920-5</t>
  </si>
  <si>
    <t>Diretor</t>
  </si>
  <si>
    <t>Reunião dos representantes da COTEPE/COMSEFAZ E CONFAZ</t>
  </si>
  <si>
    <t>RJ</t>
  </si>
  <si>
    <t>Rio de Janeiro</t>
  </si>
  <si>
    <t>Brasluso Turismo/Gol/Azul</t>
  </si>
  <si>
    <t>Reinaldo Miranda da Silva</t>
  </si>
  <si>
    <t>187.918-7</t>
  </si>
  <si>
    <t>Laércio Valadão Perdigão</t>
  </si>
  <si>
    <t>Reunião Ordinária do GT 06</t>
  </si>
  <si>
    <t>Cristiano Henrique Aragão Dias</t>
  </si>
  <si>
    <t>187.774-7</t>
  </si>
  <si>
    <t>Coordenador</t>
  </si>
  <si>
    <t>Robson Holanda Soares</t>
  </si>
  <si>
    <t>Paulo Francisco Ferreira</t>
  </si>
  <si>
    <t>370.938-8</t>
  </si>
  <si>
    <t>Manoel de Lemos Vasconcelos</t>
  </si>
  <si>
    <t>184.987-5</t>
  </si>
  <si>
    <t>392.884-5</t>
  </si>
  <si>
    <t>348.048-8</t>
  </si>
  <si>
    <t>Vitória</t>
  </si>
  <si>
    <t>Petrolina</t>
  </si>
  <si>
    <t>178.057-3</t>
  </si>
  <si>
    <t>Aracaju</t>
  </si>
  <si>
    <t>40ª Reunião Ordinária do COMSEFAZ e da 188ª Reunião Ordinária do CONFAZ</t>
  </si>
  <si>
    <t>CATEGORIA ECONÔMICA</t>
  </si>
  <si>
    <t>191ª Reunião Ordinária da COTEPE/ICMS</t>
  </si>
  <si>
    <t>75ª Reunião ordinária do conselho nacional dos dirigentes de regimes próprios de previdência social (CONAPREV)</t>
  </si>
  <si>
    <t>Goiânia</t>
  </si>
  <si>
    <t>Contador Geral</t>
  </si>
  <si>
    <t>75ª Reunião ordinária do grupo de gestores das finanças estaduais (GEFIN)</t>
  </si>
  <si>
    <t>Abílio Xavier de Almeida Neto</t>
  </si>
  <si>
    <t>171.958-0</t>
  </si>
  <si>
    <t>40ª Reunião ordinária do COMSEFAZ e da 188ª Reunião ordinária do CONFAZ</t>
  </si>
  <si>
    <t>72° Encontro nacional de coordenadores e administradores tributários estaduais - ENCAT</t>
  </si>
  <si>
    <t xml:space="preserve"> Reunião do COMSEFAZ e 188ª  reunião ordinária do CONFAZ</t>
  </si>
  <si>
    <t>Reunião ordinária da comissão de gestão fazendária</t>
  </si>
  <si>
    <t>Participar de reunião</t>
  </si>
  <si>
    <t>Porto Alegre</t>
  </si>
  <si>
    <t>Maria Gorete Brandt de Carvalho</t>
  </si>
  <si>
    <t>366.224-1</t>
  </si>
  <si>
    <t>Pregoeira</t>
  </si>
  <si>
    <t>Congresso brasileiro de pregoeiros</t>
  </si>
  <si>
    <t>Participar de congresso</t>
  </si>
  <si>
    <t>Patrícia de Lucena Farias</t>
  </si>
  <si>
    <t>34ª Reunião da CTCONF</t>
  </si>
  <si>
    <t>Chefe de unidade</t>
  </si>
  <si>
    <t>Reunião do RT G9 do COMSEFAZ e acompanhamento à governadora em reuniões</t>
  </si>
  <si>
    <t>André Alexei LYra Câmara</t>
  </si>
  <si>
    <t>180.235-6</t>
  </si>
  <si>
    <t>192ª Reunião ordinária da COTEPE/ICMS</t>
  </si>
  <si>
    <t>Elcy Cabral de Lima</t>
  </si>
  <si>
    <t>169.989-0</t>
  </si>
  <si>
    <t>Reunião ordinária do GT 10</t>
  </si>
  <si>
    <t>Reunião do COMSEFAZ  e Reunião do Fórum dos Governadores</t>
  </si>
  <si>
    <t>Brasilia</t>
  </si>
  <si>
    <t>Reunião do COMSEFAZ - Reforma tributária</t>
  </si>
  <si>
    <t>Stephani Christini Gomes Pereira</t>
  </si>
  <si>
    <t>370.967-1</t>
  </si>
  <si>
    <t>Secretária</t>
  </si>
  <si>
    <t>184.774-7</t>
  </si>
  <si>
    <t>Reunião sobre impctos da arrecadação de tributos Estaduais decorrentes da cooperação técnica entre a agência Nacional do Petróleo,Gás Natura e Biocombustível(ANP) e as Secretarias de Fazenda dos Estados</t>
  </si>
  <si>
    <t>171958-0</t>
  </si>
  <si>
    <t>Reunião dos Representantes COTEPE, da 41ª Reunião Ordinária do Comitê Nacional de Secretários de Fazenda - COMSEFAZ - e da 189ª Reunião Ordinária do Conselho Nacional de Política Fazendária - CONFAZ.</t>
  </si>
  <si>
    <t>Reunião do 73º ENCAT</t>
  </si>
  <si>
    <t>Acompanhar a vice governadora em reunião tributária</t>
  </si>
  <si>
    <t>56ª Reunião ordinária da comissão de gestão fazendária - COGEF</t>
  </si>
  <si>
    <t>Carolina Gelenske Alves de Lima</t>
  </si>
  <si>
    <t>363.189-3</t>
  </si>
  <si>
    <t>Daniella Myrian de Sousa Silva</t>
  </si>
  <si>
    <t>Reunião de revisão da carteira de projetos em execução Profisco II, para o ano de 2023</t>
  </si>
  <si>
    <t>83ª Reunião Ordinária do GDFAZ</t>
  </si>
  <si>
    <t>Belo Horizonte</t>
  </si>
  <si>
    <t>76ª Reunião ordinária do conselho nacional dos dirigentes de regimes próprios de previdência social - CONAPREV</t>
  </si>
  <si>
    <t>Campinas</t>
  </si>
  <si>
    <t>CH(Suiça)</t>
  </si>
  <si>
    <t>77ª Reunião ordinária do conselho nacional dos dirigentes de regimes próprios de previdência social - CONAPREV.</t>
  </si>
  <si>
    <t>MS</t>
  </si>
  <si>
    <t>CUIABÁ</t>
  </si>
  <si>
    <t>8º edição da EXPOGESSO - Exposição e feira internacional das Indústrias do Gesso</t>
  </si>
  <si>
    <t>CE</t>
  </si>
  <si>
    <t>Juazeiro do Norte</t>
  </si>
  <si>
    <t>Reunião do 74º Encontro Nacional de Coordenadores e Administradores Tributários Estaduais/ENCAT</t>
  </si>
  <si>
    <t>São Paulo</t>
  </si>
  <si>
    <t>Reuniões no Ministério da Economia, para tratar Assuntos Federativos Fiscais.</t>
  </si>
  <si>
    <t xml:space="preserve">43ª Reunião Ordinária do Comitê Nacional de Secretários de Fazenda - COMSEFAZ e da 191ª Reunião Ordinária do Conselho Nacional de Política Fazendária </t>
  </si>
  <si>
    <t>Campo Grande</t>
  </si>
  <si>
    <t>BRASLUSO TURISMO/LATAM/GOL</t>
  </si>
  <si>
    <t>Marcelo Miranda Muniz</t>
  </si>
  <si>
    <t>Palestrante</t>
  </si>
  <si>
    <t>“Os Desafios da Integração das Inteligências” na abertura do 19º Encontro Nacional de Inteligência fiscal</t>
  </si>
  <si>
    <t>Brasluso Turismo/Latam/Gol</t>
  </si>
  <si>
    <t>Ana Paula Leite Serrano de Lima</t>
  </si>
  <si>
    <t>178051-4</t>
  </si>
  <si>
    <t>Visita técnica, Considerando a necessidade de conhecer soluções diferenciadas já implantadas em outras unidades da federação para dirimir dúvidas em relação ao programa implantando</t>
  </si>
  <si>
    <t>Márcio de Mendonça Neves</t>
  </si>
  <si>
    <t>370956-6</t>
  </si>
  <si>
    <t>178057-3</t>
  </si>
  <si>
    <t>Contador</t>
  </si>
  <si>
    <t>78ª Reunião Ordinária do GEFIN</t>
  </si>
  <si>
    <t>Fortaleza</t>
  </si>
  <si>
    <t>194ª Reunião da Cotepe/ICMS</t>
  </si>
  <si>
    <t>BRASLUSO TURISMO/AZUL/LATAM</t>
  </si>
  <si>
    <t>Secetário</t>
  </si>
  <si>
    <t>XVI edição do Encontro Nacional de Administradores Tributários - XVI ENAT, e Reunião dos Secretários da Fazenda, região Nordeste, na sede do COMSEFAZ</t>
  </si>
  <si>
    <t>58ª Reunião Ordinária da Comissão de Gestão Fazendários – COGEF</t>
  </si>
  <si>
    <t>Daniella Myrian Souza Silva</t>
  </si>
  <si>
    <t>58ª Reunião Ordinária da Comissão de Gestão Fazendária - COGEF</t>
  </si>
  <si>
    <t>Márcia Maria Brainer Soares</t>
  </si>
  <si>
    <t>385.329-2</t>
  </si>
  <si>
    <t>Coord. Orçamentos</t>
  </si>
  <si>
    <t>Realização do processo licitatório 0002.2023.0002.SEFAZ-PE - Pregão presencial</t>
  </si>
  <si>
    <t>Patricia de Lucena Farias</t>
  </si>
  <si>
    <t>Agente de Contratação</t>
  </si>
  <si>
    <t>85ª Reunião Ordinária do GDFAZ</t>
  </si>
  <si>
    <t>PI</t>
  </si>
  <si>
    <t>Teresina</t>
  </si>
  <si>
    <t>Walclécia Aparecida dos Santos</t>
  </si>
  <si>
    <t>408.336-9</t>
  </si>
  <si>
    <t>Não houve emissão de passagens.</t>
  </si>
  <si>
    <t>ATUALIZADO EM 24/07/2023</t>
  </si>
  <si>
    <t>ATUALIZADO EM 08/08/2023</t>
  </si>
  <si>
    <t>ATUALIZADO EM 28/09/2023</t>
  </si>
  <si>
    <t>ATUALIZADO EM 20/11/2023</t>
  </si>
  <si>
    <t>ATUALIZADO EM 12/12/2023</t>
  </si>
  <si>
    <t>ATUALIZADO EM 04/01/2024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</si>
</sst>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]#,##0.00"/>
    <numFmt numFmtId="165" formatCode="[$R$ -416]#,##0.00"/>
  </numFmts>
  <fonts count="17" x14ac:knownFonts="1">
    <font>
      <sz val="11"/>
      <color rgb="FF000000"/>
      <name val="Arial"/>
      <scheme val="minor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sz val="16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0"/>
      <color rgb="FF000000"/>
      <name val="Arial"/>
    </font>
    <font>
      <sz val="11"/>
      <color rgb="FF000000"/>
      <name val="Arial"/>
    </font>
    <font>
      <sz val="11"/>
      <color rgb="FF222222"/>
      <name val="Arial"/>
    </font>
    <font>
      <sz val="11"/>
      <color rgb="FF000000"/>
      <name val="Cambria"/>
    </font>
    <font>
      <sz val="10"/>
      <color rgb="FFEFEFEF"/>
      <name val="Arial"/>
    </font>
    <font>
      <sz val="11"/>
      <color rgb="FF222222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theme="1" tint="0.499984740745262"/>
        <bgColor rgb="FFFFFFFF"/>
      </patternFill>
    </fill>
    <fill>
      <patternFill patternType="solid">
        <fgColor theme="0" tint="-0.14999847407452621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0" borderId="0" xfId="0" applyFont="1"/>
    <xf numFmtId="0" fontId="10" fillId="4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4" fontId="10" fillId="4" borderId="5" xfId="0" applyNumberFormat="1" applyFont="1" applyFill="1" applyBorder="1" applyAlignment="1">
      <alignment horizontal="center" vertical="center" wrapText="1"/>
    </xf>
    <xf numFmtId="14" fontId="10" fillId="4" borderId="5" xfId="0" applyNumberFormat="1" applyFont="1" applyFill="1" applyBorder="1" applyAlignment="1">
      <alignment horizontal="center" vertical="center" wrapText="1"/>
    </xf>
    <xf numFmtId="14" fontId="10" fillId="4" borderId="1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2" fillId="0" borderId="0" xfId="0" applyFont="1"/>
    <xf numFmtId="0" fontId="10" fillId="0" borderId="0" xfId="0" applyFont="1"/>
    <xf numFmtId="0" fontId="12" fillId="0" borderId="0" xfId="0" applyFont="1" applyAlignment="1">
      <alignment horizontal="right"/>
    </xf>
    <xf numFmtId="0" fontId="8" fillId="2" borderId="5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13" fillId="0" borderId="0" xfId="0" applyFont="1"/>
    <xf numFmtId="165" fontId="10" fillId="4" borderId="15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165" fontId="10" fillId="5" borderId="15" xfId="0" applyNumberFormat="1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12" fontId="10" fillId="5" borderId="15" xfId="0" applyNumberFormat="1" applyFont="1" applyFill="1" applyBorder="1" applyAlignment="1">
      <alignment horizontal="center" vertical="center" wrapText="1"/>
    </xf>
    <xf numFmtId="14" fontId="10" fillId="4" borderId="15" xfId="0" quotePrefix="1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vertical="center"/>
    </xf>
    <xf numFmtId="165" fontId="16" fillId="4" borderId="15" xfId="0" applyNumberFormat="1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64" fontId="16" fillId="4" borderId="5" xfId="0" applyNumberFormat="1" applyFont="1" applyFill="1" applyBorder="1" applyAlignment="1">
      <alignment horizontal="center" vertical="center" wrapText="1"/>
    </xf>
    <xf numFmtId="14" fontId="16" fillId="4" borderId="1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0" fillId="6" borderId="5" xfId="0" applyFont="1" applyFill="1" applyBorder="1" applyAlignment="1">
      <alignment horizontal="center" vertical="center" wrapText="1"/>
    </xf>
    <xf numFmtId="165" fontId="16" fillId="4" borderId="15" xfId="0" quotePrefix="1" applyNumberFormat="1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wrapText="1"/>
    </xf>
    <xf numFmtId="0" fontId="3" fillId="0" borderId="11" xfId="0" applyFont="1" applyBorder="1"/>
    <xf numFmtId="0" fontId="3" fillId="0" borderId="10" xfId="0" applyFont="1" applyBorder="1"/>
    <xf numFmtId="0" fontId="8" fillId="2" borderId="9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wrapText="1"/>
    </xf>
    <xf numFmtId="0" fontId="3" fillId="0" borderId="2" xfId="0" applyFont="1" applyBorder="1"/>
    <xf numFmtId="0" fontId="3" fillId="0" borderId="3" xfId="0" applyFont="1" applyBorder="1"/>
    <xf numFmtId="0" fontId="7" fillId="4" borderId="9" xfId="0" applyFont="1" applyFill="1" applyBorder="1" applyAlignment="1">
      <alignment wrapText="1"/>
    </xf>
    <xf numFmtId="0" fontId="8" fillId="2" borderId="12" xfId="0" applyFont="1" applyFill="1" applyBorder="1" applyAlignment="1">
      <alignment horizontal="center" vertical="center" wrapText="1"/>
    </xf>
    <xf numFmtId="0" fontId="3" fillId="0" borderId="14" xfId="0" applyFont="1" applyBorder="1"/>
    <xf numFmtId="164" fontId="8" fillId="2" borderId="9" xfId="0" applyNumberFormat="1" applyFont="1" applyFill="1" applyBorder="1" applyAlignment="1">
      <alignment horizontal="center" vertical="center" wrapText="1"/>
    </xf>
    <xf numFmtId="164" fontId="8" fillId="2" borderId="12" xfId="0" applyNumberFormat="1" applyFont="1" applyFill="1" applyBorder="1" applyAlignment="1">
      <alignment horizontal="center" vertical="center" wrapText="1"/>
    </xf>
    <xf numFmtId="0" fontId="3" fillId="0" borderId="13" xfId="0" applyFont="1" applyBorder="1"/>
    <xf numFmtId="0" fontId="1" fillId="0" borderId="0" xfId="0" applyFont="1" applyAlignment="1">
      <alignment horizontal="left" wrapText="1"/>
    </xf>
    <xf numFmtId="0" fontId="0" fillId="0" borderId="0" xfId="0"/>
    <xf numFmtId="0" fontId="2" fillId="2" borderId="1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3" fillId="0" borderId="14" xfId="0" applyFont="1" applyBorder="1" applyAlignment="1">
      <alignment wrapText="1"/>
    </xf>
  </cellXfs>
  <cellStyles count="1">
    <cellStyle name="Normal" xfId="0" builtinId="0"/>
  </cellStyles>
  <dxfs count="1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95"/>
  <sheetViews>
    <sheetView zoomScaleNormal="100" workbookViewId="0">
      <pane xSplit="3" ySplit="7" topLeftCell="D8" activePane="bottomRight" state="frozen"/>
      <selection activeCell="B8" sqref="B8"/>
      <selection pane="topRight" activeCell="B8" sqref="B8"/>
      <selection pane="bottomLeft" activeCell="B8" sqref="B8"/>
      <selection pane="bottomRight" activeCell="A5" sqref="A5:B5"/>
    </sheetView>
  </sheetViews>
  <sheetFormatPr defaultColWidth="12.625" defaultRowHeight="15" customHeight="1" x14ac:dyDescent="0.2"/>
  <cols>
    <col min="1" max="1" width="18.125" customWidth="1"/>
    <col min="2" max="2" width="19.125" customWidth="1"/>
    <col min="3" max="3" width="40.625" customWidth="1"/>
    <col min="4" max="4" width="14.625" bestFit="1" customWidth="1"/>
    <col min="5" max="5" width="24.5" customWidth="1"/>
    <col min="6" max="6" width="42.625" customWidth="1"/>
    <col min="7" max="7" width="17.125" bestFit="1" customWidth="1"/>
    <col min="8" max="8" width="11.125" customWidth="1"/>
    <col min="9" max="9" width="7.125" bestFit="1" customWidth="1"/>
    <col min="10" max="10" width="11.625" bestFit="1" customWidth="1"/>
    <col min="11" max="11" width="7.125" bestFit="1" customWidth="1"/>
    <col min="12" max="12" width="22.625" bestFit="1" customWidth="1"/>
    <col min="13" max="13" width="13.125" customWidth="1"/>
    <col min="14" max="14" width="15.625" customWidth="1"/>
    <col min="15" max="15" width="19.3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29.25" bestFit="1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50"/>
      <c r="B1" s="5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3"/>
      <c r="AB1" s="1"/>
      <c r="AC1" s="1"/>
      <c r="AD1" s="17" t="s">
        <v>46</v>
      </c>
    </row>
    <row r="2" spans="1:31" ht="21" x14ac:dyDescent="0.35">
      <c r="A2" s="51"/>
      <c r="B2" s="52" t="s">
        <v>83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3"/>
      <c r="AB2" s="1"/>
      <c r="AC2" s="1"/>
      <c r="AD2" s="17" t="s">
        <v>47</v>
      </c>
    </row>
    <row r="3" spans="1:31" ht="21" x14ac:dyDescent="0.35">
      <c r="A3" s="51"/>
      <c r="B3" s="52" t="s">
        <v>71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3"/>
      <c r="AB3" s="2"/>
      <c r="AC3" s="2"/>
      <c r="AD3" s="17" t="s">
        <v>48</v>
      </c>
    </row>
    <row r="4" spans="1:31" ht="15" customHeight="1" x14ac:dyDescent="0.25">
      <c r="A4" s="24" t="s">
        <v>269</v>
      </c>
      <c r="B4" s="4"/>
      <c r="C4" s="53" t="s">
        <v>1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5"/>
      <c r="AB4" s="2"/>
      <c r="AC4" s="2"/>
    </row>
    <row r="5" spans="1:31" ht="15.75" customHeight="1" x14ac:dyDescent="0.2">
      <c r="A5" s="40" t="s">
        <v>2</v>
      </c>
      <c r="B5" s="39"/>
      <c r="C5" s="40" t="s">
        <v>3</v>
      </c>
      <c r="D5" s="38"/>
      <c r="E5" s="39"/>
      <c r="F5" s="40" t="s">
        <v>4</v>
      </c>
      <c r="G5" s="38"/>
      <c r="H5" s="38"/>
      <c r="I5" s="38"/>
      <c r="J5" s="38"/>
      <c r="K5" s="38"/>
      <c r="L5" s="38"/>
      <c r="M5" s="40" t="s">
        <v>5</v>
      </c>
      <c r="N5" s="38"/>
      <c r="O5" s="38"/>
      <c r="P5" s="38"/>
      <c r="Q5" s="38"/>
      <c r="R5" s="38"/>
      <c r="S5" s="39"/>
      <c r="T5" s="40" t="s">
        <v>6</v>
      </c>
      <c r="U5" s="38"/>
      <c r="V5" s="38"/>
      <c r="W5" s="38"/>
      <c r="X5" s="38"/>
      <c r="Y5" s="39"/>
      <c r="Z5" s="45" t="s">
        <v>24</v>
      </c>
      <c r="AA5" s="45" t="s">
        <v>25</v>
      </c>
      <c r="AB5" s="5"/>
      <c r="AC5" s="5"/>
      <c r="AD5" s="5"/>
    </row>
    <row r="6" spans="1:31" ht="15.75" customHeight="1" x14ac:dyDescent="0.2">
      <c r="A6" s="45" t="s">
        <v>7</v>
      </c>
      <c r="B6" s="45" t="s">
        <v>8</v>
      </c>
      <c r="C6" s="45" t="s">
        <v>9</v>
      </c>
      <c r="D6" s="45" t="s">
        <v>10</v>
      </c>
      <c r="E6" s="45" t="s">
        <v>11</v>
      </c>
      <c r="F6" s="45" t="s">
        <v>26</v>
      </c>
      <c r="G6" s="45" t="s">
        <v>27</v>
      </c>
      <c r="H6" s="45" t="s">
        <v>28</v>
      </c>
      <c r="I6" s="40" t="s">
        <v>12</v>
      </c>
      <c r="J6" s="39"/>
      <c r="K6" s="47" t="s">
        <v>13</v>
      </c>
      <c r="L6" s="39"/>
      <c r="M6" s="45" t="s">
        <v>29</v>
      </c>
      <c r="N6" s="45" t="s">
        <v>30</v>
      </c>
      <c r="O6" s="45" t="s">
        <v>31</v>
      </c>
      <c r="P6" s="45" t="s">
        <v>32</v>
      </c>
      <c r="Q6" s="48" t="s">
        <v>33</v>
      </c>
      <c r="R6" s="48" t="s">
        <v>34</v>
      </c>
      <c r="S6" s="48" t="s">
        <v>35</v>
      </c>
      <c r="T6" s="47" t="s">
        <v>14</v>
      </c>
      <c r="U6" s="39"/>
      <c r="V6" s="47" t="s">
        <v>15</v>
      </c>
      <c r="W6" s="39"/>
      <c r="X6" s="45" t="s">
        <v>36</v>
      </c>
      <c r="Y6" s="48" t="s">
        <v>37</v>
      </c>
      <c r="Z6" s="49"/>
      <c r="AA6" s="49"/>
      <c r="AB6" s="5"/>
      <c r="AC6" s="5"/>
      <c r="AD6" s="5"/>
      <c r="AE6" s="5"/>
    </row>
    <row r="7" spans="1:31" ht="30" x14ac:dyDescent="0.2">
      <c r="A7" s="46"/>
      <c r="B7" s="46"/>
      <c r="C7" s="46"/>
      <c r="D7" s="46"/>
      <c r="E7" s="46"/>
      <c r="F7" s="46"/>
      <c r="G7" s="46"/>
      <c r="H7" s="46"/>
      <c r="I7" s="15" t="s">
        <v>38</v>
      </c>
      <c r="J7" s="15" t="s">
        <v>39</v>
      </c>
      <c r="K7" s="15" t="s">
        <v>40</v>
      </c>
      <c r="L7" s="16" t="s">
        <v>41</v>
      </c>
      <c r="M7" s="46"/>
      <c r="N7" s="46"/>
      <c r="O7" s="46"/>
      <c r="P7" s="46"/>
      <c r="Q7" s="46"/>
      <c r="R7" s="46"/>
      <c r="S7" s="46"/>
      <c r="T7" s="15" t="s">
        <v>42</v>
      </c>
      <c r="U7" s="16" t="s">
        <v>43</v>
      </c>
      <c r="V7" s="15" t="s">
        <v>44</v>
      </c>
      <c r="W7" s="16" t="s">
        <v>45</v>
      </c>
      <c r="X7" s="46"/>
      <c r="Y7" s="46"/>
      <c r="Z7" s="46"/>
      <c r="AA7" s="46"/>
      <c r="AB7" s="5"/>
      <c r="AC7" s="5"/>
      <c r="AD7" s="5"/>
      <c r="AE7" s="5"/>
    </row>
    <row r="8" spans="1:31" ht="14.25" x14ac:dyDescent="0.2">
      <c r="A8" s="6"/>
      <c r="B8" s="6"/>
      <c r="C8" s="19" t="s">
        <v>268</v>
      </c>
      <c r="D8" s="6"/>
      <c r="E8" s="6"/>
      <c r="F8" s="6"/>
      <c r="G8" s="7"/>
      <c r="H8" s="36"/>
      <c r="I8" s="6"/>
      <c r="J8" s="7"/>
      <c r="K8" s="6"/>
      <c r="L8" s="8"/>
      <c r="M8" s="9"/>
      <c r="N8" s="9"/>
      <c r="O8" s="10"/>
      <c r="P8" s="18"/>
      <c r="Q8" s="18"/>
      <c r="R8" s="18"/>
      <c r="S8" s="20"/>
      <c r="T8" s="6"/>
      <c r="U8" s="18"/>
      <c r="V8" s="6"/>
      <c r="W8" s="18"/>
      <c r="X8" s="22"/>
      <c r="Y8" s="20"/>
      <c r="Z8" s="20"/>
      <c r="AA8" s="6"/>
      <c r="AB8" s="5"/>
      <c r="AC8" s="5"/>
      <c r="AE8" s="5"/>
    </row>
    <row r="9" spans="1:31" ht="14.25" x14ac:dyDescent="0.2">
      <c r="A9" s="11"/>
      <c r="B9" s="5"/>
      <c r="C9" s="12"/>
      <c r="D9" s="13"/>
      <c r="E9" s="13"/>
      <c r="F9" s="13"/>
      <c r="G9" s="14"/>
      <c r="H9" s="14"/>
      <c r="I9" s="14"/>
      <c r="J9" s="1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31" ht="15.75" customHeight="1" x14ac:dyDescent="0.25">
      <c r="A10" s="41" t="s">
        <v>16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31" ht="15.75" customHeight="1" x14ac:dyDescent="0.2">
      <c r="A11" s="44" t="s">
        <v>17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9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31" ht="15.75" customHeight="1" x14ac:dyDescent="0.2">
      <c r="A12" s="37" t="s">
        <v>18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9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31" ht="15.75" customHeight="1" x14ac:dyDescent="0.2">
      <c r="A13" s="37" t="s">
        <v>19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9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31" ht="15.75" customHeight="1" x14ac:dyDescent="0.2">
      <c r="A14" s="37" t="s">
        <v>20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1:31" ht="15.75" customHeight="1" x14ac:dyDescent="0.2">
      <c r="A15" s="37" t="s">
        <v>21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9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31" ht="15.75" customHeight="1" x14ac:dyDescent="0.2">
      <c r="A16" s="37" t="s">
        <v>22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9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31" ht="15.75" customHeight="1" x14ac:dyDescent="0.2">
      <c r="A17" s="37" t="s">
        <v>23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9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31" ht="15.75" customHeight="1" x14ac:dyDescent="0.2">
      <c r="A18" s="37" t="s">
        <v>49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9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ht="15.75" customHeight="1" x14ac:dyDescent="0.2">
      <c r="A19" s="37" t="s">
        <v>50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9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31" ht="15.75" customHeight="1" x14ac:dyDescent="0.2">
      <c r="A20" s="37" t="s">
        <v>51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9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31" ht="15.75" customHeight="1" x14ac:dyDescent="0.2">
      <c r="A21" s="37" t="s">
        <v>52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9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31" ht="15.75" customHeight="1" x14ac:dyDescent="0.2">
      <c r="A22" s="37" t="s">
        <v>53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9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31" ht="15.75" customHeight="1" x14ac:dyDescent="0.2">
      <c r="A23" s="37" t="s">
        <v>54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9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31" ht="15.75" customHeight="1" x14ac:dyDescent="0.2">
      <c r="A24" s="37" t="s">
        <v>55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9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31" ht="15.75" customHeight="1" x14ac:dyDescent="0.2">
      <c r="A25" s="37" t="s">
        <v>56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9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31" ht="15.75" customHeight="1" x14ac:dyDescent="0.2">
      <c r="A26" s="37" t="s">
        <v>57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9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31" ht="15.75" customHeight="1" x14ac:dyDescent="0.2">
      <c r="A27" s="37" t="s">
        <v>58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9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31" ht="15.75" customHeight="1" x14ac:dyDescent="0.2">
      <c r="A28" s="37" t="s">
        <v>59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9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31" ht="15.75" customHeight="1" x14ac:dyDescent="0.2">
      <c r="A29" s="37" t="s">
        <v>60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9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31" ht="15.75" customHeight="1" x14ac:dyDescent="0.2">
      <c r="A30" s="37" t="s">
        <v>61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9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31" ht="15.75" customHeight="1" x14ac:dyDescent="0.2">
      <c r="A31" s="37" t="s">
        <v>62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9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31" ht="15.75" customHeight="1" x14ac:dyDescent="0.2">
      <c r="A32" s="37" t="s">
        <v>63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9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5.75" customHeight="1" x14ac:dyDescent="0.2">
      <c r="A33" s="37" t="s">
        <v>64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9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15.75" customHeight="1" x14ac:dyDescent="0.2">
      <c r="A34" s="37" t="s">
        <v>65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9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15.75" customHeight="1" x14ac:dyDescent="0.2">
      <c r="A35" s="37" t="s">
        <v>66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9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ht="15.75" customHeight="1" x14ac:dyDescent="0.2">
      <c r="A36" s="37" t="s">
        <v>67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9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15.75" customHeight="1" x14ac:dyDescent="0.2">
      <c r="A37" s="37" t="s">
        <v>68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9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ht="15.75" customHeight="1" x14ac:dyDescent="0.2">
      <c r="A38" s="37" t="s">
        <v>69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9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ht="15.75" customHeight="1" x14ac:dyDescent="0.2">
      <c r="A39" s="37" t="s">
        <v>70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9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ht="15.75" customHeight="1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ht="15.75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ht="15.75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ht="15.75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ht="15.7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ht="15.75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15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ht="15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ht="15.7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ht="15.7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ht="15.7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ht="15.7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ht="15.7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ht="15.7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ht="15.7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5.7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ht="15.7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ht="15.7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ht="15.7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ht="15.7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ht="15.7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ht="15.7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ht="15.7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ht="15.7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ht="15.7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ht="15.7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15.7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ht="15.7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ht="15.7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ht="15.7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ht="15.7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15.7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ht="15.7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ht="15.7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ht="15.7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spans="1:29" ht="15.7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spans="1:29" ht="15.7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 ht="15.7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ht="15.7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spans="1:29" ht="15.7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spans="1:29" ht="15.7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</row>
    <row r="81" spans="1:29" ht="15.7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spans="1:29" ht="15.75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ht="15.75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ht="15.75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ht="15.75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5.75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ht="15.75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15.75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ht="15.75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ht="15.75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ht="15.75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ht="15.75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15.75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5.75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15.75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15.75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5.75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5.75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15.75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15.75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15.75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5.75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5.75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5.75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5.75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15.7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5.75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5.75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5.75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5.75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5.75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15.75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</sheetData>
  <mergeCells count="63">
    <mergeCell ref="F5:L5"/>
    <mergeCell ref="R6:R7"/>
    <mergeCell ref="Q6:Q7"/>
    <mergeCell ref="P6:P7"/>
    <mergeCell ref="O6:O7"/>
    <mergeCell ref="A1:A3"/>
    <mergeCell ref="B1:AA1"/>
    <mergeCell ref="B2:AA2"/>
    <mergeCell ref="B3:AA3"/>
    <mergeCell ref="C4:AA4"/>
    <mergeCell ref="Z5:Z7"/>
    <mergeCell ref="AA5:AA7"/>
    <mergeCell ref="A6:A7"/>
    <mergeCell ref="B6:B7"/>
    <mergeCell ref="C6:C7"/>
    <mergeCell ref="M5:S5"/>
    <mergeCell ref="S6:S7"/>
    <mergeCell ref="D6:D7"/>
    <mergeCell ref="E6:E7"/>
    <mergeCell ref="F6:F7"/>
    <mergeCell ref="G6:G7"/>
    <mergeCell ref="H6:H7"/>
    <mergeCell ref="I6:J6"/>
    <mergeCell ref="K6:L6"/>
    <mergeCell ref="A5:B5"/>
    <mergeCell ref="M6:M7"/>
    <mergeCell ref="T5:Y5"/>
    <mergeCell ref="A15:L15"/>
    <mergeCell ref="A16:L16"/>
    <mergeCell ref="A17:L17"/>
    <mergeCell ref="A18:L18"/>
    <mergeCell ref="A10:L10"/>
    <mergeCell ref="A11:L11"/>
    <mergeCell ref="A12:L12"/>
    <mergeCell ref="A13:L13"/>
    <mergeCell ref="A14:L14"/>
    <mergeCell ref="N6:N7"/>
    <mergeCell ref="T6:U6"/>
    <mergeCell ref="V6:W6"/>
    <mergeCell ref="X6:X7"/>
    <mergeCell ref="Y6:Y7"/>
    <mergeCell ref="C5:E5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36:L36"/>
    <mergeCell ref="A37:L37"/>
    <mergeCell ref="A38:L38"/>
    <mergeCell ref="A39:L39"/>
    <mergeCell ref="A29:L29"/>
    <mergeCell ref="A30:L30"/>
    <mergeCell ref="A31:L31"/>
    <mergeCell ref="A32:L32"/>
    <mergeCell ref="A33:L33"/>
    <mergeCell ref="A34:L34"/>
    <mergeCell ref="A35:L35"/>
  </mergeCells>
  <conditionalFormatting sqref="AD1:AD3">
    <cfRule type="notContainsBlanks" dxfId="11" priority="1">
      <formula>LEN(TRIM(AD1))&gt;0</formula>
    </cfRule>
  </conditionalFormatting>
  <dataValidations count="2">
    <dataValidation type="list" allowBlank="1" sqref="H8" xr:uid="{00000000-0002-0000-0000-000000000000}">
      <formula1>"SERVIÇO,CURSO,EVENTO,REUNIÃO,OUTROS"</formula1>
    </dataValidation>
    <dataValidation type="list" allowBlank="1" sqref="P8" xr:uid="{00000000-0002-0000-0000-000001000000}">
      <formula1>$AD$1:$AD$3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1004"/>
  <sheetViews>
    <sheetView zoomScaleNormal="100" workbookViewId="0">
      <pane xSplit="3" ySplit="7" topLeftCell="U8" activePane="bottomRight" state="frozen"/>
      <selection activeCell="E11" sqref="E11"/>
      <selection pane="topRight" activeCell="E11" sqref="E11"/>
      <selection pane="bottomLeft" activeCell="E11" sqref="E11"/>
      <selection pane="bottomRight" activeCell="A5" sqref="A5:B5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style="32" customWidth="1"/>
    <col min="4" max="4" width="14" customWidth="1"/>
    <col min="5" max="5" width="19.125" bestFit="1" customWidth="1"/>
    <col min="6" max="6" width="51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16.3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50"/>
      <c r="B1" s="5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3"/>
      <c r="AB1" s="1"/>
      <c r="AC1" s="1"/>
      <c r="AD1" s="17" t="s">
        <v>46</v>
      </c>
    </row>
    <row r="2" spans="1:31" ht="21" x14ac:dyDescent="0.35">
      <c r="A2" s="51"/>
      <c r="B2" s="52" t="s">
        <v>83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1"/>
      <c r="AC2" s="1"/>
      <c r="AD2" s="17" t="s">
        <v>47</v>
      </c>
    </row>
    <row r="3" spans="1:31" ht="21" x14ac:dyDescent="0.35">
      <c r="A3" s="51"/>
      <c r="B3" s="52" t="s">
        <v>71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3"/>
      <c r="AB3" s="2"/>
      <c r="AC3" s="2"/>
      <c r="AD3" s="17" t="s">
        <v>48</v>
      </c>
    </row>
    <row r="4" spans="1:31" ht="15" customHeight="1" x14ac:dyDescent="0.25">
      <c r="A4" s="3" t="s">
        <v>272</v>
      </c>
      <c r="B4" s="4"/>
      <c r="C4" s="53" t="s">
        <v>1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5"/>
      <c r="AB4" s="2"/>
      <c r="AC4" s="2"/>
    </row>
    <row r="5" spans="1:31" ht="15.75" customHeight="1" x14ac:dyDescent="0.2">
      <c r="A5" s="40" t="s">
        <v>2</v>
      </c>
      <c r="B5" s="39"/>
      <c r="C5" s="40" t="s">
        <v>3</v>
      </c>
      <c r="D5" s="38"/>
      <c r="E5" s="39"/>
      <c r="F5" s="40" t="s">
        <v>4</v>
      </c>
      <c r="G5" s="38"/>
      <c r="H5" s="38"/>
      <c r="I5" s="38"/>
      <c r="J5" s="38"/>
      <c r="K5" s="38"/>
      <c r="L5" s="38"/>
      <c r="M5" s="40" t="s">
        <v>5</v>
      </c>
      <c r="N5" s="38"/>
      <c r="O5" s="38"/>
      <c r="P5" s="38"/>
      <c r="Q5" s="38"/>
      <c r="R5" s="38"/>
      <c r="S5" s="39"/>
      <c r="T5" s="40" t="s">
        <v>6</v>
      </c>
      <c r="U5" s="38"/>
      <c r="V5" s="38"/>
      <c r="W5" s="38"/>
      <c r="X5" s="38"/>
      <c r="Y5" s="39"/>
      <c r="Z5" s="45" t="s">
        <v>24</v>
      </c>
      <c r="AA5" s="45" t="s">
        <v>25</v>
      </c>
      <c r="AB5" s="5"/>
      <c r="AC5" s="5"/>
      <c r="AD5" s="5"/>
    </row>
    <row r="6" spans="1:31" ht="15.75" customHeight="1" x14ac:dyDescent="0.2">
      <c r="A6" s="45" t="s">
        <v>7</v>
      </c>
      <c r="B6" s="45" t="s">
        <v>8</v>
      </c>
      <c r="C6" s="45" t="s">
        <v>9</v>
      </c>
      <c r="D6" s="45" t="s">
        <v>10</v>
      </c>
      <c r="E6" s="45" t="s">
        <v>11</v>
      </c>
      <c r="F6" s="45" t="s">
        <v>26</v>
      </c>
      <c r="G6" s="45" t="s">
        <v>27</v>
      </c>
      <c r="H6" s="45" t="s">
        <v>28</v>
      </c>
      <c r="I6" s="40" t="s">
        <v>12</v>
      </c>
      <c r="J6" s="39"/>
      <c r="K6" s="47" t="s">
        <v>13</v>
      </c>
      <c r="L6" s="39"/>
      <c r="M6" s="45" t="s">
        <v>29</v>
      </c>
      <c r="N6" s="45" t="s">
        <v>30</v>
      </c>
      <c r="O6" s="45" t="s">
        <v>31</v>
      </c>
      <c r="P6" s="45" t="s">
        <v>32</v>
      </c>
      <c r="Q6" s="48" t="s">
        <v>33</v>
      </c>
      <c r="R6" s="48" t="s">
        <v>34</v>
      </c>
      <c r="S6" s="48" t="s">
        <v>35</v>
      </c>
      <c r="T6" s="47" t="s">
        <v>14</v>
      </c>
      <c r="U6" s="39"/>
      <c r="V6" s="47" t="s">
        <v>15</v>
      </c>
      <c r="W6" s="39"/>
      <c r="X6" s="45" t="s">
        <v>36</v>
      </c>
      <c r="Y6" s="48" t="s">
        <v>37</v>
      </c>
      <c r="Z6" s="49"/>
      <c r="AA6" s="49"/>
      <c r="AB6" s="5"/>
      <c r="AC6" s="5"/>
      <c r="AD6" s="5"/>
      <c r="AE6" s="5"/>
    </row>
    <row r="7" spans="1:31" ht="30" x14ac:dyDescent="0.2">
      <c r="A7" s="46"/>
      <c r="B7" s="46"/>
      <c r="C7" s="56"/>
      <c r="D7" s="46"/>
      <c r="E7" s="46"/>
      <c r="F7" s="46"/>
      <c r="G7" s="46"/>
      <c r="H7" s="46"/>
      <c r="I7" s="15" t="s">
        <v>38</v>
      </c>
      <c r="J7" s="15" t="s">
        <v>39</v>
      </c>
      <c r="K7" s="15" t="s">
        <v>40</v>
      </c>
      <c r="L7" s="16" t="s">
        <v>41</v>
      </c>
      <c r="M7" s="46"/>
      <c r="N7" s="46"/>
      <c r="O7" s="46"/>
      <c r="P7" s="46"/>
      <c r="Q7" s="46"/>
      <c r="R7" s="46"/>
      <c r="S7" s="46"/>
      <c r="T7" s="15" t="s">
        <v>42</v>
      </c>
      <c r="U7" s="16" t="s">
        <v>43</v>
      </c>
      <c r="V7" s="15" t="s">
        <v>44</v>
      </c>
      <c r="W7" s="16" t="s">
        <v>45</v>
      </c>
      <c r="X7" s="46"/>
      <c r="Y7" s="46"/>
      <c r="Z7" s="46"/>
      <c r="AA7" s="46"/>
      <c r="AB7" s="5"/>
      <c r="AC7" s="5"/>
      <c r="AD7" s="5"/>
      <c r="AE7" s="5"/>
    </row>
    <row r="8" spans="1:31" ht="30.75" customHeight="1" x14ac:dyDescent="0.2">
      <c r="A8" s="6" t="s">
        <v>72</v>
      </c>
      <c r="B8" s="26" t="s">
        <v>72</v>
      </c>
      <c r="C8" s="19" t="s">
        <v>146</v>
      </c>
      <c r="D8" s="6" t="s">
        <v>99</v>
      </c>
      <c r="E8" s="6" t="s">
        <v>102</v>
      </c>
      <c r="F8" s="6" t="s">
        <v>225</v>
      </c>
      <c r="G8" s="7"/>
      <c r="H8" s="33" t="s">
        <v>74</v>
      </c>
      <c r="I8" s="6" t="s">
        <v>75</v>
      </c>
      <c r="J8" s="7" t="s">
        <v>124</v>
      </c>
      <c r="K8" s="6" t="s">
        <v>226</v>
      </c>
      <c r="L8" s="8" t="s">
        <v>227</v>
      </c>
      <c r="M8" s="9">
        <v>45237</v>
      </c>
      <c r="N8" s="9">
        <v>45239</v>
      </c>
      <c r="O8" s="10" t="s">
        <v>84</v>
      </c>
      <c r="P8" s="18" t="s">
        <v>174</v>
      </c>
      <c r="Q8" s="18">
        <v>1619.37</v>
      </c>
      <c r="R8" s="18">
        <v>1495.98</v>
      </c>
      <c r="S8" s="20">
        <v>3115.35</v>
      </c>
      <c r="T8" s="6"/>
      <c r="U8" s="18"/>
      <c r="V8" s="6"/>
      <c r="W8" s="18"/>
      <c r="X8" s="22"/>
      <c r="Y8" s="20"/>
      <c r="Z8" s="20"/>
      <c r="AA8" s="6"/>
      <c r="AB8" s="5"/>
      <c r="AC8" s="5"/>
      <c r="AD8" s="5"/>
      <c r="AE8" s="5"/>
    </row>
    <row r="9" spans="1:31" ht="30.75" customHeight="1" x14ac:dyDescent="0.2">
      <c r="A9" s="6" t="s">
        <v>72</v>
      </c>
      <c r="B9" s="26" t="s">
        <v>72</v>
      </c>
      <c r="C9" s="19" t="s">
        <v>159</v>
      </c>
      <c r="D9" s="6" t="s">
        <v>160</v>
      </c>
      <c r="E9" s="6" t="s">
        <v>161</v>
      </c>
      <c r="F9" s="7" t="s">
        <v>228</v>
      </c>
      <c r="G9" s="7"/>
      <c r="H9" s="33" t="s">
        <v>4</v>
      </c>
      <c r="I9" s="6" t="s">
        <v>75</v>
      </c>
      <c r="J9" s="7" t="s">
        <v>124</v>
      </c>
      <c r="K9" s="6" t="s">
        <v>229</v>
      </c>
      <c r="L9" s="8" t="s">
        <v>230</v>
      </c>
      <c r="M9" s="9">
        <v>45224</v>
      </c>
      <c r="N9" s="9"/>
      <c r="O9" s="10" t="s">
        <v>108</v>
      </c>
      <c r="P9" s="18" t="s">
        <v>174</v>
      </c>
      <c r="Q9" s="34">
        <v>362.43</v>
      </c>
      <c r="R9" s="25"/>
      <c r="S9" s="20">
        <v>362.43</v>
      </c>
      <c r="T9" s="6"/>
      <c r="U9" s="18"/>
      <c r="V9" s="6"/>
      <c r="W9" s="18"/>
      <c r="X9" s="22"/>
      <c r="Y9" s="20"/>
      <c r="Z9" s="20"/>
      <c r="AA9" s="6"/>
      <c r="AB9" s="5"/>
      <c r="AC9" s="5"/>
      <c r="AD9" s="5"/>
      <c r="AE9" s="5"/>
    </row>
    <row r="10" spans="1:31" ht="30.75" customHeight="1" x14ac:dyDescent="0.2">
      <c r="A10" s="6" t="s">
        <v>72</v>
      </c>
      <c r="B10" s="26" t="s">
        <v>72</v>
      </c>
      <c r="C10" s="19" t="s">
        <v>157</v>
      </c>
      <c r="D10" s="6" t="s">
        <v>99</v>
      </c>
      <c r="E10" s="6"/>
      <c r="F10" s="7" t="s">
        <v>158</v>
      </c>
      <c r="G10" s="7"/>
      <c r="H10" s="33" t="s">
        <v>74</v>
      </c>
      <c r="I10" s="6" t="s">
        <v>75</v>
      </c>
      <c r="J10" s="7" t="s">
        <v>124</v>
      </c>
      <c r="K10" s="6" t="s">
        <v>82</v>
      </c>
      <c r="L10" s="8" t="s">
        <v>125</v>
      </c>
      <c r="M10" s="9">
        <v>45221</v>
      </c>
      <c r="N10" s="9">
        <v>45226</v>
      </c>
      <c r="O10" s="10" t="s">
        <v>108</v>
      </c>
      <c r="P10" s="18" t="s">
        <v>174</v>
      </c>
      <c r="Q10" s="34"/>
      <c r="R10" s="25"/>
      <c r="S10" s="20">
        <v>2075.1799999999998</v>
      </c>
      <c r="T10" s="6"/>
      <c r="U10" s="18"/>
      <c r="V10" s="6"/>
      <c r="W10" s="18"/>
      <c r="X10" s="22"/>
      <c r="Y10" s="20"/>
      <c r="Z10" s="20"/>
      <c r="AA10" s="6"/>
      <c r="AB10" s="5"/>
      <c r="AC10" s="5"/>
      <c r="AD10" s="5"/>
      <c r="AE10" s="5"/>
    </row>
    <row r="11" spans="1:31" ht="30.75" customHeight="1" x14ac:dyDescent="0.2">
      <c r="A11" s="6" t="s">
        <v>72</v>
      </c>
      <c r="B11" s="26" t="s">
        <v>72</v>
      </c>
      <c r="C11" s="19" t="s">
        <v>155</v>
      </c>
      <c r="D11" s="6" t="s">
        <v>156</v>
      </c>
      <c r="E11" s="6" t="s">
        <v>150</v>
      </c>
      <c r="F11" s="7" t="s">
        <v>231</v>
      </c>
      <c r="G11" s="7"/>
      <c r="H11" s="33" t="s">
        <v>74</v>
      </c>
      <c r="I11" s="6" t="s">
        <v>75</v>
      </c>
      <c r="J11" s="7" t="s">
        <v>124</v>
      </c>
      <c r="K11" s="6" t="s">
        <v>106</v>
      </c>
      <c r="L11" s="8" t="s">
        <v>232</v>
      </c>
      <c r="M11" s="9">
        <v>45237</v>
      </c>
      <c r="N11" s="9">
        <v>45240</v>
      </c>
      <c r="O11" s="10" t="s">
        <v>108</v>
      </c>
      <c r="P11" s="18" t="s">
        <v>174</v>
      </c>
      <c r="Q11" s="34"/>
      <c r="R11" s="25"/>
      <c r="S11" s="20">
        <v>1693.95</v>
      </c>
      <c r="T11" s="6"/>
      <c r="U11" s="18"/>
      <c r="V11" s="6"/>
      <c r="W11" s="18"/>
      <c r="X11" s="22"/>
      <c r="Y11" s="20"/>
      <c r="Z11" s="20"/>
      <c r="AA11" s="6"/>
      <c r="AB11" s="5"/>
      <c r="AC11" s="5"/>
      <c r="AD11" s="5"/>
      <c r="AE11" s="5"/>
    </row>
    <row r="12" spans="1:31" ht="30.75" customHeight="1" x14ac:dyDescent="0.2">
      <c r="A12" s="6" t="s">
        <v>72</v>
      </c>
      <c r="B12" s="26" t="s">
        <v>72</v>
      </c>
      <c r="C12" s="19" t="s">
        <v>122</v>
      </c>
      <c r="D12" s="6" t="s">
        <v>103</v>
      </c>
      <c r="E12" s="6" t="s">
        <v>104</v>
      </c>
      <c r="F12" s="7" t="s">
        <v>233</v>
      </c>
      <c r="G12" s="7"/>
      <c r="H12" s="33" t="s">
        <v>74</v>
      </c>
      <c r="I12" s="6" t="s">
        <v>82</v>
      </c>
      <c r="J12" s="7" t="s">
        <v>125</v>
      </c>
      <c r="K12" s="6" t="s">
        <v>75</v>
      </c>
      <c r="L12" s="8" t="s">
        <v>124</v>
      </c>
      <c r="M12" s="9"/>
      <c r="N12" s="9">
        <v>45223</v>
      </c>
      <c r="O12" s="10" t="s">
        <v>109</v>
      </c>
      <c r="P12" s="18" t="s">
        <v>174</v>
      </c>
      <c r="Q12" s="34">
        <v>1948.56</v>
      </c>
      <c r="R12" s="25"/>
      <c r="S12" s="20">
        <v>1948.56</v>
      </c>
      <c r="T12" s="6"/>
      <c r="U12" s="18"/>
      <c r="V12" s="6"/>
      <c r="W12" s="18"/>
      <c r="X12" s="22"/>
      <c r="Y12" s="20"/>
      <c r="Z12" s="20"/>
      <c r="AA12" s="6"/>
      <c r="AB12" s="5"/>
      <c r="AC12" s="5"/>
      <c r="AD12" s="5"/>
      <c r="AE12" s="5"/>
    </row>
    <row r="13" spans="1:31" ht="42.75" x14ac:dyDescent="0.2">
      <c r="A13" s="6" t="s">
        <v>72</v>
      </c>
      <c r="B13" s="26" t="s">
        <v>72</v>
      </c>
      <c r="C13" s="19" t="s">
        <v>122</v>
      </c>
      <c r="D13" s="6" t="s">
        <v>103</v>
      </c>
      <c r="E13" s="6" t="s">
        <v>104</v>
      </c>
      <c r="F13" s="7" t="s">
        <v>234</v>
      </c>
      <c r="G13" s="7"/>
      <c r="H13" s="33" t="s">
        <v>74</v>
      </c>
      <c r="I13" s="6" t="s">
        <v>75</v>
      </c>
      <c r="J13" s="7" t="s">
        <v>124</v>
      </c>
      <c r="K13" s="6" t="s">
        <v>226</v>
      </c>
      <c r="L13" s="8" t="s">
        <v>235</v>
      </c>
      <c r="M13" s="9">
        <v>45266</v>
      </c>
      <c r="N13" s="9">
        <v>45270</v>
      </c>
      <c r="O13" s="10" t="s">
        <v>236</v>
      </c>
      <c r="P13" s="18" t="s">
        <v>174</v>
      </c>
      <c r="Q13" s="34">
        <v>1393.34</v>
      </c>
      <c r="R13" s="25">
        <v>1045.99</v>
      </c>
      <c r="S13" s="20">
        <v>2439.33</v>
      </c>
      <c r="T13" s="6"/>
      <c r="U13" s="18"/>
      <c r="V13" s="6"/>
      <c r="W13" s="18"/>
      <c r="X13" s="22"/>
      <c r="Y13" s="20"/>
      <c r="Z13" s="20"/>
      <c r="AA13" s="6"/>
      <c r="AB13" s="5"/>
      <c r="AC13" s="5"/>
      <c r="AD13" s="5"/>
      <c r="AE13" s="5"/>
    </row>
    <row r="14" spans="1:31" ht="30.75" customHeight="1" x14ac:dyDescent="0.2">
      <c r="A14" s="6" t="s">
        <v>72</v>
      </c>
      <c r="B14" s="26" t="s">
        <v>73</v>
      </c>
      <c r="C14" s="19" t="s">
        <v>237</v>
      </c>
      <c r="D14" s="6"/>
      <c r="E14" s="6" t="s">
        <v>238</v>
      </c>
      <c r="F14" s="7" t="s">
        <v>239</v>
      </c>
      <c r="G14" s="7" t="s">
        <v>238</v>
      </c>
      <c r="H14" s="33" t="s">
        <v>78</v>
      </c>
      <c r="I14" s="6" t="s">
        <v>82</v>
      </c>
      <c r="J14" s="7" t="s">
        <v>125</v>
      </c>
      <c r="K14" s="6" t="s">
        <v>75</v>
      </c>
      <c r="L14" s="8" t="s">
        <v>124</v>
      </c>
      <c r="M14" s="9">
        <v>45224</v>
      </c>
      <c r="N14" s="9">
        <v>45224</v>
      </c>
      <c r="O14" s="10" t="s">
        <v>240</v>
      </c>
      <c r="P14" s="18" t="s">
        <v>142</v>
      </c>
      <c r="Q14" s="34">
        <v>1401.11</v>
      </c>
      <c r="R14" s="25">
        <v>2774.89</v>
      </c>
      <c r="S14" s="20">
        <v>4176</v>
      </c>
      <c r="T14" s="6"/>
      <c r="U14" s="18"/>
      <c r="V14" s="6"/>
      <c r="W14" s="18"/>
      <c r="X14" s="22"/>
      <c r="Y14" s="20"/>
      <c r="Z14" s="20"/>
      <c r="AA14" s="6"/>
      <c r="AB14" s="5"/>
      <c r="AC14" s="5"/>
      <c r="AD14" s="5"/>
      <c r="AE14" s="5"/>
    </row>
    <row r="15" spans="1:31" ht="57" x14ac:dyDescent="0.2">
      <c r="A15" s="6" t="s">
        <v>72</v>
      </c>
      <c r="B15" s="26" t="s">
        <v>73</v>
      </c>
      <c r="C15" s="19" t="s">
        <v>241</v>
      </c>
      <c r="D15" s="6" t="s">
        <v>242</v>
      </c>
      <c r="E15" s="6" t="s">
        <v>112</v>
      </c>
      <c r="F15" s="7" t="s">
        <v>243</v>
      </c>
      <c r="G15" s="7"/>
      <c r="H15" s="33" t="s">
        <v>78</v>
      </c>
      <c r="I15" s="6" t="s">
        <v>75</v>
      </c>
      <c r="J15" s="7" t="s">
        <v>124</v>
      </c>
      <c r="K15" s="6" t="s">
        <v>106</v>
      </c>
      <c r="L15" s="8" t="s">
        <v>232</v>
      </c>
      <c r="M15" s="9">
        <v>45237</v>
      </c>
      <c r="N15" s="9">
        <v>45240</v>
      </c>
      <c r="O15" s="10" t="s">
        <v>154</v>
      </c>
      <c r="P15" s="18" t="s">
        <v>142</v>
      </c>
      <c r="Q15" s="34">
        <v>791.23</v>
      </c>
      <c r="R15" s="25">
        <v>951.57</v>
      </c>
      <c r="S15" s="20">
        <v>1742.8</v>
      </c>
      <c r="T15" s="6"/>
      <c r="U15" s="18"/>
      <c r="V15" s="6"/>
      <c r="W15" s="18"/>
      <c r="X15" s="22"/>
      <c r="Y15" s="20"/>
      <c r="Z15" s="20"/>
      <c r="AA15" s="6"/>
      <c r="AB15" s="5"/>
      <c r="AC15" s="5"/>
      <c r="AD15" s="5"/>
      <c r="AE15" s="5"/>
    </row>
    <row r="16" spans="1:31" ht="57" x14ac:dyDescent="0.2">
      <c r="A16" s="6" t="s">
        <v>72</v>
      </c>
      <c r="B16" s="26" t="s">
        <v>73</v>
      </c>
      <c r="C16" s="19" t="s">
        <v>244</v>
      </c>
      <c r="D16" s="6" t="s">
        <v>245</v>
      </c>
      <c r="E16" s="6" t="s">
        <v>112</v>
      </c>
      <c r="F16" s="7" t="s">
        <v>243</v>
      </c>
      <c r="G16" s="7"/>
      <c r="H16" s="33" t="s">
        <v>78</v>
      </c>
      <c r="I16" s="6" t="s">
        <v>75</v>
      </c>
      <c r="J16" s="7" t="s">
        <v>124</v>
      </c>
      <c r="K16" s="6" t="s">
        <v>106</v>
      </c>
      <c r="L16" s="8" t="s">
        <v>232</v>
      </c>
      <c r="M16" s="9">
        <v>45237</v>
      </c>
      <c r="N16" s="9">
        <v>45240</v>
      </c>
      <c r="O16" s="10" t="s">
        <v>154</v>
      </c>
      <c r="P16" s="18" t="s">
        <v>142</v>
      </c>
      <c r="Q16" s="34">
        <v>791.23</v>
      </c>
      <c r="R16" s="25">
        <v>951.57</v>
      </c>
      <c r="S16" s="20">
        <v>1742.8</v>
      </c>
      <c r="T16" s="6"/>
      <c r="U16" s="18"/>
      <c r="V16" s="6"/>
      <c r="W16" s="18"/>
      <c r="X16" s="22"/>
      <c r="Y16" s="20"/>
      <c r="Z16" s="20"/>
      <c r="AA16" s="6"/>
      <c r="AB16" s="5"/>
      <c r="AC16" s="5"/>
      <c r="AD16" s="5"/>
      <c r="AE16" s="5"/>
    </row>
    <row r="17" spans="1:31" ht="57" x14ac:dyDescent="0.2">
      <c r="A17" s="6" t="s">
        <v>72</v>
      </c>
      <c r="B17" s="26" t="s">
        <v>73</v>
      </c>
      <c r="C17" s="19" t="s">
        <v>162</v>
      </c>
      <c r="D17" s="6" t="s">
        <v>246</v>
      </c>
      <c r="E17" s="6" t="s">
        <v>112</v>
      </c>
      <c r="F17" s="6" t="s">
        <v>243</v>
      </c>
      <c r="G17" s="7"/>
      <c r="H17" s="33" t="s">
        <v>78</v>
      </c>
      <c r="I17" s="6" t="s">
        <v>75</v>
      </c>
      <c r="J17" s="7" t="s">
        <v>124</v>
      </c>
      <c r="K17" s="6" t="s">
        <v>106</v>
      </c>
      <c r="L17" s="8" t="s">
        <v>232</v>
      </c>
      <c r="M17" s="9">
        <v>45237</v>
      </c>
      <c r="N17" s="9">
        <v>45240</v>
      </c>
      <c r="O17" s="10" t="s">
        <v>154</v>
      </c>
      <c r="P17" s="18" t="s">
        <v>142</v>
      </c>
      <c r="Q17" s="18">
        <v>791.23</v>
      </c>
      <c r="R17" s="18">
        <v>951.57</v>
      </c>
      <c r="S17" s="20">
        <v>1742.8</v>
      </c>
      <c r="T17" s="6"/>
      <c r="U17" s="18"/>
      <c r="V17" s="6"/>
      <c r="W17" s="18"/>
      <c r="X17" s="22"/>
      <c r="Y17" s="20"/>
      <c r="Z17" s="20"/>
      <c r="AA17" s="6" t="s">
        <v>80</v>
      </c>
      <c r="AB17" s="5"/>
      <c r="AC17" s="5"/>
      <c r="AE17" s="5"/>
    </row>
    <row r="18" spans="1:31" ht="14.25" x14ac:dyDescent="0.2">
      <c r="A18" s="11"/>
      <c r="B18" s="5"/>
      <c r="C18" s="30"/>
      <c r="D18" s="13"/>
      <c r="E18" s="13"/>
      <c r="F18" s="13"/>
      <c r="G18" s="14"/>
      <c r="H18" s="14"/>
      <c r="I18" s="14"/>
      <c r="J18" s="1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31" ht="15.75" customHeight="1" x14ac:dyDescent="0.25">
      <c r="A19" s="41" t="s">
        <v>16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31" ht="15.75" customHeight="1" x14ac:dyDescent="0.2">
      <c r="A20" s="44" t="s">
        <v>17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9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31" ht="15.75" customHeight="1" x14ac:dyDescent="0.2">
      <c r="A21" s="37" t="s">
        <v>18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9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31" ht="15.75" customHeight="1" x14ac:dyDescent="0.2">
      <c r="A22" s="37" t="s">
        <v>19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9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31" ht="15.75" customHeight="1" x14ac:dyDescent="0.2">
      <c r="A23" s="37" t="s">
        <v>20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9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31" ht="15.75" customHeight="1" x14ac:dyDescent="0.2">
      <c r="A24" s="37" t="s">
        <v>21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9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31" ht="15.75" customHeight="1" x14ac:dyDescent="0.2">
      <c r="A25" s="37" t="s">
        <v>22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9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31" ht="15.75" customHeight="1" x14ac:dyDescent="0.2">
      <c r="A26" s="37" t="s">
        <v>23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9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31" ht="15.75" customHeight="1" x14ac:dyDescent="0.2">
      <c r="A27" s="37" t="s">
        <v>49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9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 ht="15.75" customHeight="1" x14ac:dyDescent="0.2">
      <c r="A28" s="37" t="s">
        <v>50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9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31" ht="15.75" customHeight="1" x14ac:dyDescent="0.2">
      <c r="A29" s="37" t="s">
        <v>51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9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31" ht="15.75" customHeight="1" x14ac:dyDescent="0.2">
      <c r="A30" s="37" t="s">
        <v>52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9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31" ht="15.75" customHeight="1" x14ac:dyDescent="0.2">
      <c r="A31" s="37" t="s">
        <v>53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9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31" ht="15.75" customHeight="1" x14ac:dyDescent="0.2">
      <c r="A32" s="37" t="s">
        <v>54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9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5.75" customHeight="1" x14ac:dyDescent="0.2">
      <c r="A33" s="37" t="s">
        <v>55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9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15.75" customHeight="1" x14ac:dyDescent="0.2">
      <c r="A34" s="37" t="s">
        <v>56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9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15.75" customHeight="1" x14ac:dyDescent="0.2">
      <c r="A35" s="37" t="s">
        <v>57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9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ht="15.75" customHeight="1" x14ac:dyDescent="0.2">
      <c r="A36" s="37" t="s">
        <v>58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9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15.75" customHeight="1" x14ac:dyDescent="0.2">
      <c r="A37" s="37" t="s">
        <v>59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9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ht="15.75" customHeight="1" x14ac:dyDescent="0.2">
      <c r="A38" s="37" t="s">
        <v>60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9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ht="15.75" customHeight="1" x14ac:dyDescent="0.2">
      <c r="A39" s="37" t="s">
        <v>61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9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ht="15.75" customHeight="1" x14ac:dyDescent="0.2">
      <c r="A40" s="37" t="s">
        <v>62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9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ht="15.75" customHeight="1" x14ac:dyDescent="0.2">
      <c r="A41" s="37" t="s">
        <v>63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9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ht="15.75" customHeight="1" x14ac:dyDescent="0.2">
      <c r="A42" s="37" t="s">
        <v>64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9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ht="15.75" customHeight="1" x14ac:dyDescent="0.2">
      <c r="A43" s="37" t="s">
        <v>65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9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ht="15.75" customHeight="1" x14ac:dyDescent="0.2">
      <c r="A44" s="37" t="s">
        <v>66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9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ht="15.75" customHeight="1" x14ac:dyDescent="0.2">
      <c r="A45" s="37" t="s">
        <v>67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9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15.75" customHeight="1" x14ac:dyDescent="0.2">
      <c r="A46" s="37" t="s">
        <v>68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9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ht="15.75" customHeight="1" x14ac:dyDescent="0.2">
      <c r="A47" s="37" t="s">
        <v>69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9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ht="15.75" customHeight="1" x14ac:dyDescent="0.2">
      <c r="A48" s="37" t="s">
        <v>70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9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ht="15.75" customHeight="1" x14ac:dyDescent="0.2">
      <c r="B49" s="13"/>
      <c r="C49" s="31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ht="15.75" customHeight="1" x14ac:dyDescent="0.2">
      <c r="A50" s="13"/>
      <c r="B50" s="13"/>
      <c r="C50" s="31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ht="15.75" customHeight="1" x14ac:dyDescent="0.2">
      <c r="A51" s="13"/>
      <c r="B51" s="13"/>
      <c r="C51" s="31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ht="15.75" customHeight="1" x14ac:dyDescent="0.2">
      <c r="A52" s="13"/>
      <c r="B52" s="13"/>
      <c r="C52" s="31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ht="15.75" customHeight="1" x14ac:dyDescent="0.2">
      <c r="A53" s="13"/>
      <c r="B53" s="13"/>
      <c r="C53" s="31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ht="15.75" customHeight="1" x14ac:dyDescent="0.2">
      <c r="A54" s="13"/>
      <c r="B54" s="13"/>
      <c r="C54" s="31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5.75" customHeight="1" x14ac:dyDescent="0.2">
      <c r="A55" s="13"/>
      <c r="B55" s="13"/>
      <c r="C55" s="31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ht="15.75" customHeight="1" x14ac:dyDescent="0.2">
      <c r="A56" s="13"/>
      <c r="B56" s="13"/>
      <c r="C56" s="31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ht="15.75" customHeight="1" x14ac:dyDescent="0.2">
      <c r="A57" s="13"/>
      <c r="B57" s="13"/>
      <c r="C57" s="31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ht="15.75" customHeight="1" x14ac:dyDescent="0.2">
      <c r="A58" s="13"/>
      <c r="B58" s="13"/>
      <c r="C58" s="31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ht="15.75" customHeight="1" x14ac:dyDescent="0.2">
      <c r="A59" s="13"/>
      <c r="B59" s="13"/>
      <c r="C59" s="31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ht="15.75" customHeight="1" x14ac:dyDescent="0.2">
      <c r="A60" s="13"/>
      <c r="B60" s="13"/>
      <c r="C60" s="31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ht="15.75" customHeight="1" x14ac:dyDescent="0.2">
      <c r="A61" s="13"/>
      <c r="B61" s="13"/>
      <c r="C61" s="31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ht="15.75" customHeight="1" x14ac:dyDescent="0.2">
      <c r="A62" s="13"/>
      <c r="B62" s="13"/>
      <c r="C62" s="31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ht="15.75" customHeight="1" x14ac:dyDescent="0.2">
      <c r="A63" s="13"/>
      <c r="B63" s="13"/>
      <c r="C63" s="31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ht="15.75" customHeight="1" x14ac:dyDescent="0.2">
      <c r="A64" s="13"/>
      <c r="B64" s="13"/>
      <c r="C64" s="31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ht="15.75" customHeight="1" x14ac:dyDescent="0.2">
      <c r="A65" s="13"/>
      <c r="B65" s="13"/>
      <c r="C65" s="31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15.75" customHeight="1" x14ac:dyDescent="0.2">
      <c r="A66" s="13"/>
      <c r="B66" s="13"/>
      <c r="C66" s="31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ht="15.75" customHeight="1" x14ac:dyDescent="0.2">
      <c r="A67" s="13"/>
      <c r="B67" s="13"/>
      <c r="C67" s="31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ht="15.75" customHeight="1" x14ac:dyDescent="0.2">
      <c r="A68" s="13"/>
      <c r="B68" s="13"/>
      <c r="C68" s="31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ht="15.75" customHeight="1" x14ac:dyDescent="0.2">
      <c r="A69" s="13"/>
      <c r="B69" s="13"/>
      <c r="C69" s="31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ht="15.75" customHeight="1" x14ac:dyDescent="0.2">
      <c r="A70" s="13"/>
      <c r="B70" s="13"/>
      <c r="C70" s="31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15.75" customHeight="1" x14ac:dyDescent="0.2">
      <c r="A71" s="13"/>
      <c r="B71" s="13"/>
      <c r="C71" s="31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ht="15.75" customHeight="1" x14ac:dyDescent="0.2">
      <c r="A72" s="13"/>
      <c r="B72" s="13"/>
      <c r="C72" s="31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ht="15.75" customHeight="1" x14ac:dyDescent="0.2">
      <c r="A73" s="13"/>
      <c r="B73" s="13"/>
      <c r="C73" s="31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ht="15.75" customHeight="1" x14ac:dyDescent="0.2">
      <c r="A74" s="13"/>
      <c r="B74" s="13"/>
      <c r="C74" s="31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spans="1:29" ht="15.75" customHeight="1" x14ac:dyDescent="0.2">
      <c r="A75" s="13"/>
      <c r="B75" s="13"/>
      <c r="C75" s="31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spans="1:29" ht="15.75" customHeight="1" x14ac:dyDescent="0.2">
      <c r="A76" s="13"/>
      <c r="B76" s="13"/>
      <c r="C76" s="31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 ht="15.75" customHeight="1" x14ac:dyDescent="0.2">
      <c r="A77" s="13"/>
      <c r="B77" s="13"/>
      <c r="C77" s="31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ht="15.75" customHeight="1" x14ac:dyDescent="0.2">
      <c r="A78" s="13"/>
      <c r="B78" s="13"/>
      <c r="C78" s="31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spans="1:29" ht="15.75" customHeight="1" x14ac:dyDescent="0.2">
      <c r="A79" s="13"/>
      <c r="B79" s="13"/>
      <c r="C79" s="31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spans="1:29" ht="15.75" customHeight="1" x14ac:dyDescent="0.2">
      <c r="A80" s="13"/>
      <c r="B80" s="13"/>
      <c r="C80" s="31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</row>
    <row r="81" spans="1:29" ht="15.75" customHeight="1" x14ac:dyDescent="0.2">
      <c r="A81" s="13"/>
      <c r="B81" s="13"/>
      <c r="C81" s="31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spans="1:29" ht="15.75" customHeight="1" x14ac:dyDescent="0.2">
      <c r="A82" s="13"/>
      <c r="B82" s="13"/>
      <c r="C82" s="31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ht="15.75" customHeight="1" x14ac:dyDescent="0.2">
      <c r="A83" s="13"/>
      <c r="B83" s="13"/>
      <c r="C83" s="31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ht="15.75" customHeight="1" x14ac:dyDescent="0.2">
      <c r="A84" s="13"/>
      <c r="B84" s="13"/>
      <c r="C84" s="31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ht="15.75" customHeight="1" x14ac:dyDescent="0.2">
      <c r="A85" s="13"/>
      <c r="B85" s="13"/>
      <c r="C85" s="31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5.75" customHeight="1" x14ac:dyDescent="0.2">
      <c r="A86" s="13"/>
      <c r="B86" s="13"/>
      <c r="C86" s="31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ht="15.75" customHeight="1" x14ac:dyDescent="0.2">
      <c r="A87" s="13"/>
      <c r="B87" s="13"/>
      <c r="C87" s="31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15.75" customHeight="1" x14ac:dyDescent="0.2">
      <c r="A88" s="13"/>
      <c r="B88" s="13"/>
      <c r="C88" s="31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ht="15.75" customHeight="1" x14ac:dyDescent="0.2">
      <c r="A89" s="13"/>
      <c r="B89" s="13"/>
      <c r="C89" s="31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ht="15.75" customHeight="1" x14ac:dyDescent="0.2">
      <c r="A90" s="13"/>
      <c r="B90" s="13"/>
      <c r="C90" s="31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ht="15.75" customHeight="1" x14ac:dyDescent="0.2">
      <c r="A91" s="13"/>
      <c r="B91" s="13"/>
      <c r="C91" s="31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ht="15.75" customHeight="1" x14ac:dyDescent="0.2">
      <c r="A92" s="13"/>
      <c r="B92" s="13"/>
      <c r="C92" s="31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15.75" customHeight="1" x14ac:dyDescent="0.2">
      <c r="A93" s="13"/>
      <c r="B93" s="13"/>
      <c r="C93" s="31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5.75" customHeight="1" x14ac:dyDescent="0.2">
      <c r="A94" s="13"/>
      <c r="B94" s="13"/>
      <c r="C94" s="31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15.75" customHeight="1" x14ac:dyDescent="0.2">
      <c r="A95" s="13"/>
      <c r="B95" s="13"/>
      <c r="C95" s="31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15.75" customHeight="1" x14ac:dyDescent="0.2">
      <c r="A96" s="13"/>
      <c r="B96" s="13"/>
      <c r="C96" s="31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5.75" customHeight="1" x14ac:dyDescent="0.2">
      <c r="A97" s="13"/>
      <c r="B97" s="13"/>
      <c r="C97" s="31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5.75" customHeight="1" x14ac:dyDescent="0.2">
      <c r="A98" s="13"/>
      <c r="B98" s="13"/>
      <c r="C98" s="31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15.75" customHeight="1" x14ac:dyDescent="0.2">
      <c r="A99" s="13"/>
      <c r="B99" s="13"/>
      <c r="C99" s="31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15.75" customHeight="1" x14ac:dyDescent="0.2">
      <c r="A100" s="13"/>
      <c r="B100" s="13"/>
      <c r="C100" s="31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15.75" customHeight="1" x14ac:dyDescent="0.2">
      <c r="A101" s="13"/>
      <c r="B101" s="13"/>
      <c r="C101" s="31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5.75" customHeight="1" x14ac:dyDescent="0.2">
      <c r="A102" s="13"/>
      <c r="B102" s="13"/>
      <c r="C102" s="31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5.75" customHeight="1" x14ac:dyDescent="0.2">
      <c r="A103" s="13"/>
      <c r="B103" s="13"/>
      <c r="C103" s="31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5.75" customHeight="1" x14ac:dyDescent="0.2">
      <c r="A104" s="13"/>
      <c r="B104" s="13"/>
      <c r="C104" s="31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5.75" customHeight="1" x14ac:dyDescent="0.2">
      <c r="A105" s="13"/>
      <c r="B105" s="13"/>
      <c r="C105" s="31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15.75" customHeight="1" x14ac:dyDescent="0.2">
      <c r="A106" s="13"/>
      <c r="B106" s="13"/>
      <c r="C106" s="31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5.75" customHeight="1" x14ac:dyDescent="0.2">
      <c r="A107" s="13"/>
      <c r="B107" s="13"/>
      <c r="C107" s="31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5.75" customHeight="1" x14ac:dyDescent="0.2">
      <c r="A108" s="13"/>
      <c r="B108" s="13"/>
      <c r="C108" s="31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 x14ac:dyDescent="0.2">
      <c r="A109" s="13"/>
      <c r="B109" s="13"/>
      <c r="C109" s="31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 x14ac:dyDescent="0.2">
      <c r="A110" s="13"/>
      <c r="B110" s="13"/>
      <c r="C110" s="31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 x14ac:dyDescent="0.2">
      <c r="A111" s="13"/>
      <c r="B111" s="13"/>
      <c r="C111" s="31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 x14ac:dyDescent="0.2">
      <c r="A112" s="13"/>
      <c r="B112" s="13"/>
      <c r="C112" s="31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 x14ac:dyDescent="0.2">
      <c r="A113" s="13"/>
      <c r="B113" s="13"/>
      <c r="C113" s="31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 x14ac:dyDescent="0.2">
      <c r="A114" s="13"/>
      <c r="B114" s="13"/>
      <c r="C114" s="31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 x14ac:dyDescent="0.2">
      <c r="A115" s="13"/>
      <c r="B115" s="13"/>
      <c r="C115" s="31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 x14ac:dyDescent="0.2">
      <c r="A116" s="13"/>
      <c r="B116" s="13"/>
      <c r="C116" s="31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 x14ac:dyDescent="0.2">
      <c r="A117" s="13"/>
      <c r="B117" s="13"/>
      <c r="C117" s="31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 x14ac:dyDescent="0.2">
      <c r="A118" s="13"/>
      <c r="B118" s="13"/>
      <c r="C118" s="31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 x14ac:dyDescent="0.2">
      <c r="A119" s="13"/>
      <c r="B119" s="13"/>
      <c r="C119" s="31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 x14ac:dyDescent="0.2">
      <c r="A120" s="13"/>
      <c r="B120" s="13"/>
      <c r="C120" s="31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 x14ac:dyDescent="0.2">
      <c r="A121" s="13"/>
      <c r="B121" s="13"/>
      <c r="C121" s="31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 x14ac:dyDescent="0.2">
      <c r="A122" s="13"/>
      <c r="B122" s="13"/>
      <c r="C122" s="31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 x14ac:dyDescent="0.2">
      <c r="A123" s="13"/>
      <c r="B123" s="13"/>
      <c r="C123" s="31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 x14ac:dyDescent="0.2">
      <c r="A124" s="13"/>
      <c r="B124" s="13"/>
      <c r="C124" s="31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 x14ac:dyDescent="0.2">
      <c r="A125" s="13"/>
      <c r="B125" s="13"/>
      <c r="C125" s="31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 x14ac:dyDescent="0.2">
      <c r="A126" s="13"/>
      <c r="B126" s="13"/>
      <c r="C126" s="31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 x14ac:dyDescent="0.2">
      <c r="A127" s="13"/>
      <c r="B127" s="13"/>
      <c r="C127" s="31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13"/>
      <c r="B128" s="13"/>
      <c r="C128" s="31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13"/>
      <c r="B129" s="13"/>
      <c r="C129" s="31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13"/>
      <c r="B130" s="13"/>
      <c r="C130" s="31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13"/>
      <c r="B131" s="13"/>
      <c r="C131" s="31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A132" s="13"/>
      <c r="B132" s="13"/>
      <c r="C132" s="31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13"/>
      <c r="B133" s="13"/>
      <c r="C133" s="31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13"/>
      <c r="B134" s="13"/>
      <c r="C134" s="31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13"/>
      <c r="B135" s="13"/>
      <c r="C135" s="31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A136" s="13"/>
      <c r="B136" s="13"/>
      <c r="C136" s="31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13"/>
      <c r="B137" s="13"/>
      <c r="C137" s="31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A138" s="13"/>
      <c r="B138" s="13"/>
      <c r="C138" s="31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13"/>
      <c r="B139" s="13"/>
      <c r="C139" s="31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13"/>
      <c r="B140" s="13"/>
      <c r="C140" s="31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13"/>
      <c r="B141" s="13"/>
      <c r="C141" s="31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13"/>
      <c r="B142" s="13"/>
      <c r="C142" s="31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13"/>
      <c r="B143" s="13"/>
      <c r="C143" s="31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13"/>
      <c r="B144" s="13"/>
      <c r="C144" s="31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A145" s="13"/>
      <c r="B145" s="13"/>
      <c r="C145" s="31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13"/>
      <c r="B146" s="13"/>
      <c r="C146" s="31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13"/>
      <c r="B147" s="13"/>
      <c r="C147" s="31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13"/>
      <c r="B148" s="13"/>
      <c r="C148" s="31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13"/>
      <c r="B149" s="13"/>
      <c r="C149" s="31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13"/>
      <c r="B150" s="13"/>
      <c r="C150" s="31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13"/>
      <c r="B151" s="13"/>
      <c r="C151" s="31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13"/>
      <c r="B152" s="13"/>
      <c r="C152" s="31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13"/>
      <c r="B153" s="13"/>
      <c r="C153" s="31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13"/>
      <c r="B154" s="13"/>
      <c r="C154" s="31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13"/>
      <c r="B155" s="13"/>
      <c r="C155" s="31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13"/>
      <c r="B156" s="13"/>
      <c r="C156" s="31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13"/>
      <c r="B157" s="13"/>
      <c r="C157" s="31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31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31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31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31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31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31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31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31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31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31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31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31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31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31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31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31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31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31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31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31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31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31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31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31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31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31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31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31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31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31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31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31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31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31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31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31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31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31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31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31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31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31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31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31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31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31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31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31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31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31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31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31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31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31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31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31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31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31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31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31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31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31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31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31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31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31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31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31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31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31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31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31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31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31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31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31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31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 x14ac:dyDescent="0.2">
      <c r="A235" s="13"/>
      <c r="B235" s="13"/>
      <c r="C235" s="31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5.75" customHeight="1" x14ac:dyDescent="0.2">
      <c r="A236" s="13"/>
      <c r="B236" s="13"/>
      <c r="C236" s="31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5.75" customHeight="1" x14ac:dyDescent="0.2">
      <c r="A237" s="13"/>
      <c r="B237" s="13"/>
      <c r="C237" s="31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5.75" customHeight="1" x14ac:dyDescent="0.2">
      <c r="A238" s="13"/>
      <c r="B238" s="13"/>
      <c r="C238" s="31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15.75" customHeight="1" x14ac:dyDescent="0.2">
      <c r="A239" s="13"/>
      <c r="B239" s="13"/>
      <c r="C239" s="31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15.75" customHeight="1" x14ac:dyDescent="0.2">
      <c r="A240" s="13"/>
      <c r="B240" s="13"/>
      <c r="C240" s="31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</row>
    <row r="241" spans="1:29" ht="15.75" customHeight="1" x14ac:dyDescent="0.2">
      <c r="A241" s="13"/>
      <c r="B241" s="13"/>
      <c r="C241" s="31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</row>
    <row r="242" spans="1:29" ht="15.75" customHeight="1" x14ac:dyDescent="0.2">
      <c r="A242" s="13"/>
      <c r="B242" s="13"/>
      <c r="C242" s="31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</row>
    <row r="243" spans="1:29" ht="15.75" customHeight="1" x14ac:dyDescent="0.2">
      <c r="A243" s="13"/>
      <c r="B243" s="13"/>
      <c r="C243" s="31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</row>
    <row r="244" spans="1:29" ht="15.75" customHeight="1" x14ac:dyDescent="0.2">
      <c r="A244" s="13"/>
      <c r="B244" s="13"/>
      <c r="C244" s="31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</row>
    <row r="245" spans="1:29" ht="15.75" customHeight="1" x14ac:dyDescent="0.2">
      <c r="A245" s="13"/>
      <c r="B245" s="13"/>
      <c r="C245" s="31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</row>
    <row r="246" spans="1:29" ht="15.75" customHeight="1" x14ac:dyDescent="0.2">
      <c r="A246" s="13"/>
      <c r="B246" s="13"/>
      <c r="C246" s="31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</row>
    <row r="247" spans="1:29" ht="15.75" customHeight="1" x14ac:dyDescent="0.2">
      <c r="A247" s="13"/>
      <c r="B247" s="13"/>
      <c r="C247" s="31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</row>
    <row r="248" spans="1:29" ht="15.75" customHeight="1" x14ac:dyDescent="0.2">
      <c r="A248" s="13"/>
      <c r="B248" s="13"/>
      <c r="C248" s="31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</row>
    <row r="249" spans="1:29" ht="15.75" customHeight="1" x14ac:dyDescent="0.2"/>
    <row r="250" spans="1:29" ht="15.75" customHeight="1" x14ac:dyDescent="0.2"/>
    <row r="251" spans="1:29" ht="15.75" customHeight="1" x14ac:dyDescent="0.2"/>
    <row r="252" spans="1:29" ht="15.75" customHeight="1" x14ac:dyDescent="0.2"/>
    <row r="253" spans="1:29" ht="15.75" customHeight="1" x14ac:dyDescent="0.2"/>
    <row r="254" spans="1:29" ht="15.75" customHeight="1" x14ac:dyDescent="0.2"/>
    <row r="255" spans="1:29" ht="15.75" customHeight="1" x14ac:dyDescent="0.2"/>
    <row r="256" spans="1:29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24:L24"/>
    <mergeCell ref="A25:L25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3:L23"/>
    <mergeCell ref="Y6:Y7"/>
    <mergeCell ref="A19:L19"/>
    <mergeCell ref="A20:L20"/>
    <mergeCell ref="A21:L21"/>
    <mergeCell ref="A22:L22"/>
    <mergeCell ref="V6:W6"/>
    <mergeCell ref="X6:X7"/>
    <mergeCell ref="R6:R7"/>
    <mergeCell ref="S6:S7"/>
    <mergeCell ref="T6:U6"/>
    <mergeCell ref="I6:J6"/>
    <mergeCell ref="M6:M7"/>
    <mergeCell ref="A26:L26"/>
    <mergeCell ref="A27:L27"/>
    <mergeCell ref="A28:L28"/>
    <mergeCell ref="A41:L41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29:L29"/>
    <mergeCell ref="A48:L48"/>
    <mergeCell ref="A42:L42"/>
    <mergeCell ref="A43:L43"/>
    <mergeCell ref="A44:L44"/>
    <mergeCell ref="A45:L45"/>
    <mergeCell ref="A46:L46"/>
    <mergeCell ref="A47:L47"/>
  </mergeCells>
  <conditionalFormatting sqref="AD1:AD3">
    <cfRule type="notContainsBlanks" dxfId="2" priority="1">
      <formula>LEN(TRIM(AD1))&gt;0</formula>
    </cfRule>
  </conditionalFormatting>
  <dataValidations count="2">
    <dataValidation type="list" allowBlank="1" sqref="H8:H17" xr:uid="{00000000-0002-0000-0900-000000000000}">
      <formula1>"SERVIÇO,CURSO,EVENTO,REUNIÃO,OUTROS"</formula1>
    </dataValidation>
    <dataValidation type="list" allowBlank="1" sqref="P8:P17" xr:uid="{00000000-0002-0000-0900-000001000000}">
      <formula1>$AD$1:$AD$3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1005"/>
  <sheetViews>
    <sheetView zoomScaleNormal="100" workbookViewId="0">
      <pane xSplit="3" ySplit="7" topLeftCell="D8" activePane="bottomRight" state="frozen"/>
      <selection activeCell="B8" sqref="B8"/>
      <selection pane="topRight" activeCell="B8" sqref="B8"/>
      <selection pane="bottomLeft" activeCell="B8" sqref="B8"/>
      <selection pane="bottomRight" activeCell="A6" sqref="A6:A7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style="32" customWidth="1"/>
    <col min="4" max="4" width="14" customWidth="1"/>
    <col min="5" max="5" width="19.125" bestFit="1" customWidth="1"/>
    <col min="6" max="6" width="51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20.3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50"/>
      <c r="B1" s="5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3"/>
      <c r="AB1" s="1"/>
      <c r="AC1" s="1"/>
      <c r="AD1" s="17" t="s">
        <v>46</v>
      </c>
    </row>
    <row r="2" spans="1:31" ht="21" x14ac:dyDescent="0.35">
      <c r="A2" s="51"/>
      <c r="B2" s="52" t="s">
        <v>83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1"/>
      <c r="AC2" s="1"/>
      <c r="AD2" s="17" t="s">
        <v>47</v>
      </c>
    </row>
    <row r="3" spans="1:31" ht="21" x14ac:dyDescent="0.35">
      <c r="A3" s="51"/>
      <c r="B3" s="52" t="s">
        <v>71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3"/>
      <c r="AB3" s="2"/>
      <c r="AC3" s="2"/>
      <c r="AD3" s="17" t="s">
        <v>48</v>
      </c>
    </row>
    <row r="4" spans="1:31" ht="15" customHeight="1" x14ac:dyDescent="0.25">
      <c r="A4" s="3" t="s">
        <v>273</v>
      </c>
      <c r="B4" s="4"/>
      <c r="C4" s="53" t="s">
        <v>1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5"/>
      <c r="AB4" s="2"/>
      <c r="AC4" s="2"/>
    </row>
    <row r="5" spans="1:31" ht="15.75" customHeight="1" x14ac:dyDescent="0.2">
      <c r="A5" s="40" t="s">
        <v>2</v>
      </c>
      <c r="B5" s="39"/>
      <c r="C5" s="40" t="s">
        <v>3</v>
      </c>
      <c r="D5" s="38"/>
      <c r="E5" s="39"/>
      <c r="F5" s="40" t="s">
        <v>4</v>
      </c>
      <c r="G5" s="38"/>
      <c r="H5" s="38"/>
      <c r="I5" s="38"/>
      <c r="J5" s="38"/>
      <c r="K5" s="38"/>
      <c r="L5" s="38"/>
      <c r="M5" s="40" t="s">
        <v>5</v>
      </c>
      <c r="N5" s="38"/>
      <c r="O5" s="38"/>
      <c r="P5" s="38"/>
      <c r="Q5" s="38"/>
      <c r="R5" s="38"/>
      <c r="S5" s="39"/>
      <c r="T5" s="40" t="s">
        <v>6</v>
      </c>
      <c r="U5" s="38"/>
      <c r="V5" s="38"/>
      <c r="W5" s="38"/>
      <c r="X5" s="38"/>
      <c r="Y5" s="39"/>
      <c r="Z5" s="45" t="s">
        <v>24</v>
      </c>
      <c r="AA5" s="45" t="s">
        <v>25</v>
      </c>
      <c r="AB5" s="5"/>
      <c r="AC5" s="5"/>
      <c r="AD5" s="5"/>
    </row>
    <row r="6" spans="1:31" ht="15.75" customHeight="1" x14ac:dyDescent="0.2">
      <c r="A6" s="45" t="s">
        <v>7</v>
      </c>
      <c r="B6" s="45" t="s">
        <v>8</v>
      </c>
      <c r="C6" s="45" t="s">
        <v>9</v>
      </c>
      <c r="D6" s="45" t="s">
        <v>10</v>
      </c>
      <c r="E6" s="45" t="s">
        <v>11</v>
      </c>
      <c r="F6" s="45" t="s">
        <v>26</v>
      </c>
      <c r="G6" s="45" t="s">
        <v>27</v>
      </c>
      <c r="H6" s="45" t="s">
        <v>28</v>
      </c>
      <c r="I6" s="40" t="s">
        <v>12</v>
      </c>
      <c r="J6" s="39"/>
      <c r="K6" s="47" t="s">
        <v>13</v>
      </c>
      <c r="L6" s="39"/>
      <c r="M6" s="45" t="s">
        <v>29</v>
      </c>
      <c r="N6" s="45" t="s">
        <v>30</v>
      </c>
      <c r="O6" s="45" t="s">
        <v>31</v>
      </c>
      <c r="P6" s="45" t="s">
        <v>32</v>
      </c>
      <c r="Q6" s="48" t="s">
        <v>33</v>
      </c>
      <c r="R6" s="48" t="s">
        <v>34</v>
      </c>
      <c r="S6" s="48" t="s">
        <v>35</v>
      </c>
      <c r="T6" s="47" t="s">
        <v>14</v>
      </c>
      <c r="U6" s="39"/>
      <c r="V6" s="47" t="s">
        <v>15</v>
      </c>
      <c r="W6" s="39"/>
      <c r="X6" s="45" t="s">
        <v>36</v>
      </c>
      <c r="Y6" s="48" t="s">
        <v>37</v>
      </c>
      <c r="Z6" s="49"/>
      <c r="AA6" s="49"/>
      <c r="AB6" s="5"/>
      <c r="AC6" s="5"/>
      <c r="AD6" s="5"/>
      <c r="AE6" s="5"/>
    </row>
    <row r="7" spans="1:31" ht="30" x14ac:dyDescent="0.2">
      <c r="A7" s="46"/>
      <c r="B7" s="46"/>
      <c r="C7" s="56"/>
      <c r="D7" s="46"/>
      <c r="E7" s="46"/>
      <c r="F7" s="46"/>
      <c r="G7" s="46"/>
      <c r="H7" s="46"/>
      <c r="I7" s="15" t="s">
        <v>38</v>
      </c>
      <c r="J7" s="15" t="s">
        <v>39</v>
      </c>
      <c r="K7" s="15" t="s">
        <v>40</v>
      </c>
      <c r="L7" s="16" t="s">
        <v>41</v>
      </c>
      <c r="M7" s="46"/>
      <c r="N7" s="46"/>
      <c r="O7" s="46"/>
      <c r="P7" s="46"/>
      <c r="Q7" s="46"/>
      <c r="R7" s="46"/>
      <c r="S7" s="46"/>
      <c r="T7" s="15" t="s">
        <v>42</v>
      </c>
      <c r="U7" s="16" t="s">
        <v>43</v>
      </c>
      <c r="V7" s="15" t="s">
        <v>44</v>
      </c>
      <c r="W7" s="16" t="s">
        <v>45</v>
      </c>
      <c r="X7" s="46"/>
      <c r="Y7" s="46"/>
      <c r="Z7" s="46"/>
      <c r="AA7" s="46"/>
      <c r="AB7" s="5"/>
      <c r="AC7" s="5"/>
      <c r="AD7" s="5"/>
      <c r="AE7" s="5"/>
    </row>
    <row r="8" spans="1:31" ht="29.25" customHeight="1" x14ac:dyDescent="0.2">
      <c r="A8" s="6" t="s">
        <v>72</v>
      </c>
      <c r="B8" s="26" t="s">
        <v>72</v>
      </c>
      <c r="C8" s="19" t="s">
        <v>163</v>
      </c>
      <c r="D8" s="6" t="s">
        <v>164</v>
      </c>
      <c r="E8" s="6" t="s">
        <v>247</v>
      </c>
      <c r="F8" s="6" t="s">
        <v>248</v>
      </c>
      <c r="G8" s="7"/>
      <c r="H8" s="33" t="s">
        <v>74</v>
      </c>
      <c r="I8" s="6" t="s">
        <v>75</v>
      </c>
      <c r="J8" s="7" t="s">
        <v>124</v>
      </c>
      <c r="K8" s="6" t="s">
        <v>229</v>
      </c>
      <c r="L8" s="8" t="s">
        <v>249</v>
      </c>
      <c r="M8" s="9">
        <v>45249</v>
      </c>
      <c r="N8" s="9">
        <v>45252</v>
      </c>
      <c r="O8" s="6" t="s">
        <v>108</v>
      </c>
      <c r="P8" s="18" t="s">
        <v>174</v>
      </c>
      <c r="Q8" s="18"/>
      <c r="R8" s="18"/>
      <c r="S8" s="20">
        <v>1457.82</v>
      </c>
      <c r="T8" s="6"/>
      <c r="U8" s="18"/>
      <c r="V8" s="6"/>
      <c r="W8" s="18"/>
      <c r="X8" s="22"/>
      <c r="Y8" s="20"/>
      <c r="Z8" s="20"/>
      <c r="AA8" s="6" t="s">
        <v>80</v>
      </c>
      <c r="AB8" s="5"/>
      <c r="AC8" s="5"/>
      <c r="AD8" s="5"/>
      <c r="AE8" s="5"/>
    </row>
    <row r="9" spans="1:31" ht="29.25" customHeight="1" x14ac:dyDescent="0.2">
      <c r="A9" s="6" t="s">
        <v>72</v>
      </c>
      <c r="B9" s="26" t="s">
        <v>72</v>
      </c>
      <c r="C9" s="19" t="s">
        <v>148</v>
      </c>
      <c r="D9" s="6" t="s">
        <v>149</v>
      </c>
      <c r="E9" s="6"/>
      <c r="F9" s="6" t="s">
        <v>250</v>
      </c>
      <c r="G9" s="7"/>
      <c r="H9" s="33" t="s">
        <v>74</v>
      </c>
      <c r="I9" s="6" t="s">
        <v>75</v>
      </c>
      <c r="J9" s="7" t="s">
        <v>124</v>
      </c>
      <c r="K9" s="6" t="s">
        <v>82</v>
      </c>
      <c r="L9" s="8" t="s">
        <v>125</v>
      </c>
      <c r="M9" s="9">
        <v>45250</v>
      </c>
      <c r="N9" s="9">
        <v>45254</v>
      </c>
      <c r="O9" s="35" t="s">
        <v>251</v>
      </c>
      <c r="P9" s="18" t="s">
        <v>174</v>
      </c>
      <c r="Q9" s="18"/>
      <c r="R9" s="18"/>
      <c r="S9" s="20">
        <v>2372.37</v>
      </c>
      <c r="T9" s="6"/>
      <c r="U9" s="18"/>
      <c r="V9" s="6"/>
      <c r="W9" s="18"/>
      <c r="X9" s="22"/>
      <c r="Y9" s="20"/>
      <c r="Z9" s="20"/>
      <c r="AA9" s="6"/>
      <c r="AB9" s="5"/>
      <c r="AC9" s="5"/>
      <c r="AD9" s="5"/>
      <c r="AE9" s="5"/>
    </row>
    <row r="10" spans="1:31" ht="28.5" x14ac:dyDescent="0.2">
      <c r="A10" s="6" t="s">
        <v>72</v>
      </c>
      <c r="B10" s="26" t="s">
        <v>72</v>
      </c>
      <c r="C10" s="19" t="s">
        <v>165</v>
      </c>
      <c r="D10" s="6" t="s">
        <v>166</v>
      </c>
      <c r="E10" s="6" t="s">
        <v>150</v>
      </c>
      <c r="F10" s="6" t="s">
        <v>250</v>
      </c>
      <c r="G10" s="7"/>
      <c r="H10" s="33" t="s">
        <v>74</v>
      </c>
      <c r="I10" s="6" t="s">
        <v>75</v>
      </c>
      <c r="J10" s="7" t="s">
        <v>124</v>
      </c>
      <c r="K10" s="6" t="s">
        <v>82</v>
      </c>
      <c r="L10" s="8" t="s">
        <v>125</v>
      </c>
      <c r="M10" s="9">
        <v>45250</v>
      </c>
      <c r="N10" s="9">
        <v>45253</v>
      </c>
      <c r="O10" s="35" t="s">
        <v>108</v>
      </c>
      <c r="P10" s="18" t="s">
        <v>174</v>
      </c>
      <c r="Q10" s="18"/>
      <c r="R10" s="18"/>
      <c r="S10" s="20">
        <v>2304.16</v>
      </c>
      <c r="T10" s="6"/>
      <c r="U10" s="18"/>
      <c r="V10" s="6"/>
      <c r="W10" s="18"/>
      <c r="X10" s="22"/>
      <c r="Y10" s="20"/>
      <c r="Z10" s="20"/>
      <c r="AA10" s="6"/>
      <c r="AB10" s="5"/>
      <c r="AC10" s="5"/>
      <c r="AD10" s="5"/>
      <c r="AE10" s="5"/>
    </row>
    <row r="11" spans="1:31" ht="42.75" x14ac:dyDescent="0.2">
      <c r="A11" s="6" t="s">
        <v>72</v>
      </c>
      <c r="B11" s="26" t="s">
        <v>72</v>
      </c>
      <c r="C11" s="19" t="s">
        <v>122</v>
      </c>
      <c r="D11" s="6" t="s">
        <v>103</v>
      </c>
      <c r="E11" s="6" t="s">
        <v>252</v>
      </c>
      <c r="F11" s="6" t="s">
        <v>253</v>
      </c>
      <c r="G11" s="7"/>
      <c r="H11" s="33" t="s">
        <v>74</v>
      </c>
      <c r="I11" s="6"/>
      <c r="J11" s="7"/>
      <c r="K11" s="6" t="s">
        <v>82</v>
      </c>
      <c r="L11" s="8" t="s">
        <v>125</v>
      </c>
      <c r="M11" s="9"/>
      <c r="N11" s="9">
        <v>45259</v>
      </c>
      <c r="O11" s="35" t="s">
        <v>109</v>
      </c>
      <c r="P11" s="18" t="s">
        <v>174</v>
      </c>
      <c r="Q11" s="18"/>
      <c r="R11" s="18"/>
      <c r="S11" s="20">
        <v>1922.02</v>
      </c>
      <c r="T11" s="6"/>
      <c r="U11" s="18"/>
      <c r="V11" s="6"/>
      <c r="W11" s="18"/>
      <c r="X11" s="22"/>
      <c r="Y11" s="20"/>
      <c r="Z11" s="20"/>
      <c r="AA11" s="6"/>
      <c r="AB11" s="5"/>
      <c r="AC11" s="5"/>
      <c r="AD11" s="5"/>
      <c r="AE11" s="5"/>
    </row>
    <row r="12" spans="1:31" ht="29.25" customHeight="1" x14ac:dyDescent="0.2">
      <c r="A12" s="6" t="s">
        <v>72</v>
      </c>
      <c r="B12" s="26" t="s">
        <v>73</v>
      </c>
      <c r="C12" s="19" t="s">
        <v>137</v>
      </c>
      <c r="D12" s="6" t="s">
        <v>138</v>
      </c>
      <c r="E12" s="6" t="s">
        <v>120</v>
      </c>
      <c r="F12" s="6" t="s">
        <v>254</v>
      </c>
      <c r="G12" s="7"/>
      <c r="H12" s="33" t="s">
        <v>74</v>
      </c>
      <c r="I12" s="6" t="s">
        <v>75</v>
      </c>
      <c r="J12" s="7" t="s">
        <v>124</v>
      </c>
      <c r="K12" s="6" t="s">
        <v>86</v>
      </c>
      <c r="L12" s="8" t="s">
        <v>169</v>
      </c>
      <c r="M12" s="9">
        <v>45251</v>
      </c>
      <c r="N12" s="9">
        <v>45254</v>
      </c>
      <c r="O12" s="35" t="s">
        <v>77</v>
      </c>
      <c r="P12" s="18" t="s">
        <v>142</v>
      </c>
      <c r="Q12" s="18"/>
      <c r="R12" s="18"/>
      <c r="S12" s="20">
        <v>2757.02</v>
      </c>
      <c r="T12" s="6"/>
      <c r="U12" s="18"/>
      <c r="V12" s="6"/>
      <c r="W12" s="18"/>
      <c r="X12" s="22"/>
      <c r="Y12" s="20"/>
      <c r="Z12" s="20"/>
      <c r="AA12" s="6"/>
      <c r="AB12" s="5"/>
      <c r="AC12" s="5"/>
      <c r="AD12" s="5"/>
      <c r="AE12" s="5"/>
    </row>
    <row r="13" spans="1:31" ht="28.5" x14ac:dyDescent="0.2">
      <c r="A13" s="6" t="s">
        <v>72</v>
      </c>
      <c r="B13" s="26" t="s">
        <v>73</v>
      </c>
      <c r="C13" s="19" t="s">
        <v>255</v>
      </c>
      <c r="D13" s="6" t="s">
        <v>135</v>
      </c>
      <c r="E13" s="6" t="s">
        <v>120</v>
      </c>
      <c r="F13" s="6" t="s">
        <v>256</v>
      </c>
      <c r="G13" s="7"/>
      <c r="H13" s="33" t="s">
        <v>74</v>
      </c>
      <c r="I13" s="6" t="s">
        <v>75</v>
      </c>
      <c r="J13" s="7" t="s">
        <v>124</v>
      </c>
      <c r="K13" s="6" t="s">
        <v>86</v>
      </c>
      <c r="L13" s="8" t="s">
        <v>169</v>
      </c>
      <c r="M13" s="9">
        <v>45252</v>
      </c>
      <c r="N13" s="9">
        <v>45255</v>
      </c>
      <c r="O13" s="35" t="s">
        <v>77</v>
      </c>
      <c r="P13" s="18" t="s">
        <v>142</v>
      </c>
      <c r="Q13" s="18"/>
      <c r="R13" s="18"/>
      <c r="S13" s="20">
        <v>2323.13</v>
      </c>
      <c r="T13" s="6"/>
      <c r="U13" s="18"/>
      <c r="V13" s="6"/>
      <c r="W13" s="18"/>
      <c r="X13" s="22"/>
      <c r="Y13" s="20"/>
      <c r="Z13" s="20"/>
      <c r="AA13" s="6" t="s">
        <v>80</v>
      </c>
      <c r="AB13" s="5"/>
      <c r="AC13" s="5"/>
      <c r="AD13" s="5"/>
      <c r="AE13" s="5"/>
    </row>
    <row r="14" spans="1:31" ht="28.5" x14ac:dyDescent="0.2">
      <c r="A14" s="6" t="s">
        <v>72</v>
      </c>
      <c r="B14" s="26" t="s">
        <v>73</v>
      </c>
      <c r="C14" s="19" t="s">
        <v>139</v>
      </c>
      <c r="D14" s="6" t="s">
        <v>167</v>
      </c>
      <c r="E14" s="6" t="s">
        <v>104</v>
      </c>
      <c r="F14" s="6" t="s">
        <v>256</v>
      </c>
      <c r="G14" s="7"/>
      <c r="H14" s="33" t="s">
        <v>74</v>
      </c>
      <c r="I14" s="6" t="s">
        <v>75</v>
      </c>
      <c r="J14" s="7" t="s">
        <v>124</v>
      </c>
      <c r="K14" s="6" t="s">
        <v>86</v>
      </c>
      <c r="L14" s="8" t="s">
        <v>169</v>
      </c>
      <c r="M14" s="9">
        <v>45252</v>
      </c>
      <c r="N14" s="9">
        <v>45255</v>
      </c>
      <c r="O14" s="35" t="s">
        <v>77</v>
      </c>
      <c r="P14" s="18" t="s">
        <v>142</v>
      </c>
      <c r="Q14" s="18"/>
      <c r="R14" s="18"/>
      <c r="S14" s="20">
        <v>2323.13</v>
      </c>
      <c r="T14" s="6"/>
      <c r="U14" s="18"/>
      <c r="V14" s="6"/>
      <c r="W14" s="18"/>
      <c r="X14" s="22"/>
      <c r="Y14" s="20"/>
      <c r="Z14" s="20"/>
      <c r="AA14" s="6" t="s">
        <v>80</v>
      </c>
      <c r="AB14" s="5"/>
      <c r="AC14" s="5"/>
      <c r="AD14" s="5"/>
      <c r="AE14" s="5"/>
    </row>
    <row r="15" spans="1:31" ht="28.5" x14ac:dyDescent="0.2">
      <c r="A15" s="6" t="s">
        <v>72</v>
      </c>
      <c r="B15" s="26" t="s">
        <v>73</v>
      </c>
      <c r="C15" s="19" t="s">
        <v>257</v>
      </c>
      <c r="D15" s="6" t="s">
        <v>258</v>
      </c>
      <c r="E15" s="6" t="s">
        <v>259</v>
      </c>
      <c r="F15" s="6" t="s">
        <v>260</v>
      </c>
      <c r="G15" s="7"/>
      <c r="H15" s="33" t="s">
        <v>78</v>
      </c>
      <c r="I15" s="6" t="s">
        <v>75</v>
      </c>
      <c r="J15" s="7" t="s">
        <v>124</v>
      </c>
      <c r="K15" s="6" t="s">
        <v>75</v>
      </c>
      <c r="L15" s="8" t="s">
        <v>170</v>
      </c>
      <c r="M15" s="9">
        <v>45258</v>
      </c>
      <c r="N15" s="9">
        <v>45260</v>
      </c>
      <c r="O15" s="35" t="s">
        <v>98</v>
      </c>
      <c r="P15" s="18" t="s">
        <v>142</v>
      </c>
      <c r="Q15" s="18"/>
      <c r="R15" s="18"/>
      <c r="S15" s="20">
        <v>1298.42</v>
      </c>
      <c r="T15" s="6"/>
      <c r="U15" s="18"/>
      <c r="V15" s="6"/>
      <c r="W15" s="18"/>
      <c r="X15" s="22"/>
      <c r="Y15" s="20"/>
      <c r="Z15" s="20"/>
      <c r="AA15" s="6" t="s">
        <v>80</v>
      </c>
      <c r="AB15" s="5"/>
      <c r="AC15" s="5"/>
      <c r="AD15" s="5"/>
      <c r="AE15" s="5"/>
    </row>
    <row r="16" spans="1:31" ht="29.25" customHeight="1" x14ac:dyDescent="0.2">
      <c r="A16" s="6" t="s">
        <v>72</v>
      </c>
      <c r="B16" s="26" t="s">
        <v>73</v>
      </c>
      <c r="C16" s="19" t="s">
        <v>261</v>
      </c>
      <c r="D16" s="6" t="s">
        <v>168</v>
      </c>
      <c r="E16" s="6" t="s">
        <v>262</v>
      </c>
      <c r="F16" s="6" t="s">
        <v>260</v>
      </c>
      <c r="G16" s="7"/>
      <c r="H16" s="33" t="s">
        <v>78</v>
      </c>
      <c r="I16" s="6" t="s">
        <v>75</v>
      </c>
      <c r="J16" s="7" t="s">
        <v>124</v>
      </c>
      <c r="K16" s="6" t="s">
        <v>75</v>
      </c>
      <c r="L16" s="8" t="s">
        <v>170</v>
      </c>
      <c r="M16" s="9">
        <v>45258</v>
      </c>
      <c r="N16" s="9">
        <v>45260</v>
      </c>
      <c r="O16" s="35" t="s">
        <v>98</v>
      </c>
      <c r="P16" s="18" t="s">
        <v>142</v>
      </c>
      <c r="Q16" s="18"/>
      <c r="R16" s="18"/>
      <c r="S16" s="20">
        <v>1298.42</v>
      </c>
      <c r="T16" s="6"/>
      <c r="U16" s="18"/>
      <c r="V16" s="6"/>
      <c r="W16" s="18"/>
      <c r="X16" s="22"/>
      <c r="Y16" s="20"/>
      <c r="Z16" s="20"/>
      <c r="AA16" s="6"/>
      <c r="AB16" s="5"/>
      <c r="AC16" s="5"/>
      <c r="AD16" s="5"/>
      <c r="AE16" s="5"/>
    </row>
    <row r="17" spans="1:31" ht="29.25" customHeight="1" x14ac:dyDescent="0.2">
      <c r="A17" s="6" t="s">
        <v>72</v>
      </c>
      <c r="B17" s="26" t="s">
        <v>73</v>
      </c>
      <c r="C17" s="19" t="s">
        <v>130</v>
      </c>
      <c r="D17" s="6" t="s">
        <v>131</v>
      </c>
      <c r="E17" s="6" t="s">
        <v>120</v>
      </c>
      <c r="F17" s="6" t="s">
        <v>263</v>
      </c>
      <c r="G17" s="7"/>
      <c r="H17" s="33" t="s">
        <v>74</v>
      </c>
      <c r="I17" s="6" t="s">
        <v>75</v>
      </c>
      <c r="J17" s="7" t="s">
        <v>124</v>
      </c>
      <c r="K17" s="6" t="s">
        <v>264</v>
      </c>
      <c r="L17" s="8" t="s">
        <v>265</v>
      </c>
      <c r="M17" s="9">
        <v>45257</v>
      </c>
      <c r="N17" s="9">
        <v>45261</v>
      </c>
      <c r="O17" s="35" t="s">
        <v>98</v>
      </c>
      <c r="P17" s="18" t="s">
        <v>142</v>
      </c>
      <c r="Q17" s="18"/>
      <c r="R17" s="18"/>
      <c r="S17" s="20">
        <v>1404.04</v>
      </c>
      <c r="T17" s="6"/>
      <c r="U17" s="18"/>
      <c r="V17" s="6"/>
      <c r="W17" s="18"/>
      <c r="X17" s="22"/>
      <c r="Y17" s="20"/>
      <c r="Z17" s="20"/>
      <c r="AA17" s="6"/>
      <c r="AB17" s="5"/>
      <c r="AC17" s="5"/>
      <c r="AD17" s="5"/>
      <c r="AE17" s="5"/>
    </row>
    <row r="18" spans="1:31" ht="29.25" customHeight="1" x14ac:dyDescent="0.2">
      <c r="A18" s="6" t="s">
        <v>72</v>
      </c>
      <c r="B18" s="26" t="s">
        <v>73</v>
      </c>
      <c r="C18" s="19" t="s">
        <v>266</v>
      </c>
      <c r="D18" s="6" t="s">
        <v>267</v>
      </c>
      <c r="E18" s="6" t="s">
        <v>120</v>
      </c>
      <c r="F18" s="6" t="s">
        <v>263</v>
      </c>
      <c r="G18" s="7"/>
      <c r="H18" s="33" t="s">
        <v>74</v>
      </c>
      <c r="I18" s="6" t="s">
        <v>75</v>
      </c>
      <c r="J18" s="7" t="s">
        <v>124</v>
      </c>
      <c r="K18" s="6" t="s">
        <v>264</v>
      </c>
      <c r="L18" s="8" t="s">
        <v>265</v>
      </c>
      <c r="M18" s="9">
        <v>45257</v>
      </c>
      <c r="N18" s="9">
        <v>45261</v>
      </c>
      <c r="O18" s="35" t="s">
        <v>98</v>
      </c>
      <c r="P18" s="18" t="s">
        <v>142</v>
      </c>
      <c r="Q18" s="18"/>
      <c r="R18" s="18"/>
      <c r="S18" s="20">
        <v>1404.04</v>
      </c>
      <c r="T18" s="6"/>
      <c r="U18" s="18"/>
      <c r="V18" s="6"/>
      <c r="W18" s="18"/>
      <c r="X18" s="22"/>
      <c r="Y18" s="20"/>
      <c r="Z18" s="20"/>
      <c r="AA18" s="6"/>
      <c r="AB18" s="5"/>
      <c r="AC18" s="5"/>
      <c r="AD18" s="5"/>
      <c r="AE18" s="5"/>
    </row>
    <row r="19" spans="1:31" ht="14.25" x14ac:dyDescent="0.2">
      <c r="A19" s="11"/>
      <c r="B19" s="5"/>
      <c r="C19" s="30"/>
      <c r="D19" s="13"/>
      <c r="E19" s="13"/>
      <c r="F19" s="13"/>
      <c r="G19" s="14"/>
      <c r="H19" s="14"/>
      <c r="I19" s="14"/>
      <c r="J19" s="1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31" ht="15.75" customHeight="1" x14ac:dyDescent="0.25">
      <c r="A20" s="41" t="s">
        <v>16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31" ht="15.75" customHeight="1" x14ac:dyDescent="0.2">
      <c r="A21" s="44" t="s">
        <v>17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9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31" ht="15.75" customHeight="1" x14ac:dyDescent="0.2">
      <c r="A22" s="37" t="s">
        <v>18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9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31" ht="15.75" customHeight="1" x14ac:dyDescent="0.2">
      <c r="A23" s="37" t="s">
        <v>19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9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31" ht="15.75" customHeight="1" x14ac:dyDescent="0.2">
      <c r="A24" s="37" t="s">
        <v>20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9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31" ht="15.75" customHeight="1" x14ac:dyDescent="0.2">
      <c r="A25" s="37" t="s">
        <v>21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9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31" ht="15.75" customHeight="1" x14ac:dyDescent="0.2">
      <c r="A26" s="37" t="s">
        <v>22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9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31" ht="15.75" customHeight="1" x14ac:dyDescent="0.2">
      <c r="A27" s="37" t="s">
        <v>23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9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31" ht="15.75" customHeight="1" x14ac:dyDescent="0.2">
      <c r="A28" s="37" t="s">
        <v>49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9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ht="15.75" customHeight="1" x14ac:dyDescent="0.2">
      <c r="A29" s="37" t="s">
        <v>50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9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31" ht="15.75" customHeight="1" x14ac:dyDescent="0.2">
      <c r="A30" s="37" t="s">
        <v>51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9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31" ht="15.75" customHeight="1" x14ac:dyDescent="0.2">
      <c r="A31" s="37" t="s">
        <v>52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9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31" ht="15.75" customHeight="1" x14ac:dyDescent="0.2">
      <c r="A32" s="37" t="s">
        <v>53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9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5.75" customHeight="1" x14ac:dyDescent="0.2">
      <c r="A33" s="37" t="s">
        <v>54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9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15.75" customHeight="1" x14ac:dyDescent="0.2">
      <c r="A34" s="37" t="s">
        <v>55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9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15.75" customHeight="1" x14ac:dyDescent="0.2">
      <c r="A35" s="37" t="s">
        <v>56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9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ht="15.75" customHeight="1" x14ac:dyDescent="0.2">
      <c r="A36" s="37" t="s">
        <v>57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9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15.75" customHeight="1" x14ac:dyDescent="0.2">
      <c r="A37" s="37" t="s">
        <v>58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9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ht="15.75" customHeight="1" x14ac:dyDescent="0.2">
      <c r="A38" s="37" t="s">
        <v>59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9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ht="15.75" customHeight="1" x14ac:dyDescent="0.2">
      <c r="A39" s="37" t="s">
        <v>60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9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ht="15.75" customHeight="1" x14ac:dyDescent="0.2">
      <c r="A40" s="37" t="s">
        <v>61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9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ht="15.75" customHeight="1" x14ac:dyDescent="0.2">
      <c r="A41" s="37" t="s">
        <v>62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9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ht="15.75" customHeight="1" x14ac:dyDescent="0.2">
      <c r="A42" s="37" t="s">
        <v>63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9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ht="15.75" customHeight="1" x14ac:dyDescent="0.2">
      <c r="A43" s="37" t="s">
        <v>64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9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ht="15.75" customHeight="1" x14ac:dyDescent="0.2">
      <c r="A44" s="37" t="s">
        <v>65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9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ht="15.75" customHeight="1" x14ac:dyDescent="0.2">
      <c r="A45" s="37" t="s">
        <v>66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9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15.75" customHeight="1" x14ac:dyDescent="0.2">
      <c r="A46" s="37" t="s">
        <v>67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9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ht="15.75" customHeight="1" x14ac:dyDescent="0.2">
      <c r="A47" s="37" t="s">
        <v>68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9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ht="15.75" customHeight="1" x14ac:dyDescent="0.2">
      <c r="A48" s="37" t="s">
        <v>69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9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ht="15.75" customHeight="1" x14ac:dyDescent="0.2">
      <c r="A49" s="37" t="s">
        <v>70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9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ht="15.75" customHeight="1" x14ac:dyDescent="0.2">
      <c r="B50" s="13"/>
      <c r="C50" s="31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ht="15.75" customHeight="1" x14ac:dyDescent="0.2">
      <c r="A51" s="13"/>
      <c r="B51" s="13"/>
      <c r="C51" s="31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ht="15.75" customHeight="1" x14ac:dyDescent="0.2">
      <c r="A52" s="13"/>
      <c r="B52" s="13"/>
      <c r="C52" s="31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ht="15.75" customHeight="1" x14ac:dyDescent="0.2">
      <c r="A53" s="13"/>
      <c r="B53" s="13"/>
      <c r="C53" s="31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ht="15.75" customHeight="1" x14ac:dyDescent="0.2">
      <c r="A54" s="13"/>
      <c r="B54" s="13"/>
      <c r="C54" s="31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5.75" customHeight="1" x14ac:dyDescent="0.2">
      <c r="A55" s="13"/>
      <c r="B55" s="13"/>
      <c r="C55" s="31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ht="15.75" customHeight="1" x14ac:dyDescent="0.2">
      <c r="A56" s="13"/>
      <c r="B56" s="13"/>
      <c r="C56" s="31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ht="15.75" customHeight="1" x14ac:dyDescent="0.2">
      <c r="A57" s="13"/>
      <c r="B57" s="13"/>
      <c r="C57" s="31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ht="15.75" customHeight="1" x14ac:dyDescent="0.2">
      <c r="A58" s="13"/>
      <c r="B58" s="13"/>
      <c r="C58" s="31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ht="15.75" customHeight="1" x14ac:dyDescent="0.2">
      <c r="A59" s="13"/>
      <c r="B59" s="13"/>
      <c r="C59" s="31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ht="15.75" customHeight="1" x14ac:dyDescent="0.2">
      <c r="A60" s="13"/>
      <c r="B60" s="13"/>
      <c r="C60" s="31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ht="15.75" customHeight="1" x14ac:dyDescent="0.2">
      <c r="A61" s="13"/>
      <c r="B61" s="13"/>
      <c r="C61" s="31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ht="15.75" customHeight="1" x14ac:dyDescent="0.2">
      <c r="A62" s="13"/>
      <c r="B62" s="13"/>
      <c r="C62" s="31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ht="15.75" customHeight="1" x14ac:dyDescent="0.2">
      <c r="A63" s="13"/>
      <c r="B63" s="13"/>
      <c r="C63" s="31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ht="15.75" customHeight="1" x14ac:dyDescent="0.2">
      <c r="A64" s="13"/>
      <c r="B64" s="13"/>
      <c r="C64" s="31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ht="15.75" customHeight="1" x14ac:dyDescent="0.2">
      <c r="A65" s="13"/>
      <c r="B65" s="13"/>
      <c r="C65" s="31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15.75" customHeight="1" x14ac:dyDescent="0.2">
      <c r="A66" s="13"/>
      <c r="B66" s="13"/>
      <c r="C66" s="31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ht="15.75" customHeight="1" x14ac:dyDescent="0.2">
      <c r="A67" s="13"/>
      <c r="B67" s="13"/>
      <c r="C67" s="31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ht="15.75" customHeight="1" x14ac:dyDescent="0.2">
      <c r="A68" s="13"/>
      <c r="B68" s="13"/>
      <c r="C68" s="31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ht="15.75" customHeight="1" x14ac:dyDescent="0.2">
      <c r="A69" s="13"/>
      <c r="B69" s="13"/>
      <c r="C69" s="31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ht="15.75" customHeight="1" x14ac:dyDescent="0.2">
      <c r="A70" s="13"/>
      <c r="B70" s="13"/>
      <c r="C70" s="31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15.75" customHeight="1" x14ac:dyDescent="0.2">
      <c r="A71" s="13"/>
      <c r="B71" s="13"/>
      <c r="C71" s="31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ht="15.75" customHeight="1" x14ac:dyDescent="0.2">
      <c r="A72" s="13"/>
      <c r="B72" s="13"/>
      <c r="C72" s="31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ht="15.75" customHeight="1" x14ac:dyDescent="0.2">
      <c r="A73" s="13"/>
      <c r="B73" s="13"/>
      <c r="C73" s="31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ht="15.75" customHeight="1" x14ac:dyDescent="0.2">
      <c r="A74" s="13"/>
      <c r="B74" s="13"/>
      <c r="C74" s="31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spans="1:29" ht="15.75" customHeight="1" x14ac:dyDescent="0.2">
      <c r="A75" s="13"/>
      <c r="B75" s="13"/>
      <c r="C75" s="31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spans="1:29" ht="15.75" customHeight="1" x14ac:dyDescent="0.2">
      <c r="A76" s="13"/>
      <c r="B76" s="13"/>
      <c r="C76" s="31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 ht="15.75" customHeight="1" x14ac:dyDescent="0.2">
      <c r="A77" s="13"/>
      <c r="B77" s="13"/>
      <c r="C77" s="31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ht="15.75" customHeight="1" x14ac:dyDescent="0.2">
      <c r="A78" s="13"/>
      <c r="B78" s="13"/>
      <c r="C78" s="31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spans="1:29" ht="15.75" customHeight="1" x14ac:dyDescent="0.2">
      <c r="A79" s="13"/>
      <c r="B79" s="13"/>
      <c r="C79" s="31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spans="1:29" ht="15.75" customHeight="1" x14ac:dyDescent="0.2">
      <c r="A80" s="13"/>
      <c r="B80" s="13"/>
      <c r="C80" s="31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</row>
    <row r="81" spans="1:29" ht="15.75" customHeight="1" x14ac:dyDescent="0.2">
      <c r="A81" s="13"/>
      <c r="B81" s="13"/>
      <c r="C81" s="31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spans="1:29" ht="15.75" customHeight="1" x14ac:dyDescent="0.2">
      <c r="A82" s="13"/>
      <c r="B82" s="13"/>
      <c r="C82" s="31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ht="15.75" customHeight="1" x14ac:dyDescent="0.2">
      <c r="A83" s="13"/>
      <c r="B83" s="13"/>
      <c r="C83" s="31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ht="15.75" customHeight="1" x14ac:dyDescent="0.2">
      <c r="A84" s="13"/>
      <c r="B84" s="13"/>
      <c r="C84" s="31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ht="15.75" customHeight="1" x14ac:dyDescent="0.2">
      <c r="A85" s="13"/>
      <c r="B85" s="13"/>
      <c r="C85" s="31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5.75" customHeight="1" x14ac:dyDescent="0.2">
      <c r="A86" s="13"/>
      <c r="B86" s="13"/>
      <c r="C86" s="31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ht="15.75" customHeight="1" x14ac:dyDescent="0.2">
      <c r="A87" s="13"/>
      <c r="B87" s="13"/>
      <c r="C87" s="31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15.75" customHeight="1" x14ac:dyDescent="0.2">
      <c r="A88" s="13"/>
      <c r="B88" s="13"/>
      <c r="C88" s="31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ht="15.75" customHeight="1" x14ac:dyDescent="0.2">
      <c r="A89" s="13"/>
      <c r="B89" s="13"/>
      <c r="C89" s="31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ht="15.75" customHeight="1" x14ac:dyDescent="0.2">
      <c r="A90" s="13"/>
      <c r="B90" s="13"/>
      <c r="C90" s="31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ht="15.75" customHeight="1" x14ac:dyDescent="0.2">
      <c r="A91" s="13"/>
      <c r="B91" s="13"/>
      <c r="C91" s="31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ht="15.75" customHeight="1" x14ac:dyDescent="0.2">
      <c r="A92" s="13"/>
      <c r="B92" s="13"/>
      <c r="C92" s="31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15.75" customHeight="1" x14ac:dyDescent="0.2">
      <c r="A93" s="13"/>
      <c r="B93" s="13"/>
      <c r="C93" s="31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5.75" customHeight="1" x14ac:dyDescent="0.2">
      <c r="A94" s="13"/>
      <c r="B94" s="13"/>
      <c r="C94" s="31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15.75" customHeight="1" x14ac:dyDescent="0.2">
      <c r="A95" s="13"/>
      <c r="B95" s="13"/>
      <c r="C95" s="31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15.75" customHeight="1" x14ac:dyDescent="0.2">
      <c r="A96" s="13"/>
      <c r="B96" s="13"/>
      <c r="C96" s="31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5.75" customHeight="1" x14ac:dyDescent="0.2">
      <c r="A97" s="13"/>
      <c r="B97" s="13"/>
      <c r="C97" s="31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5.75" customHeight="1" x14ac:dyDescent="0.2">
      <c r="A98" s="13"/>
      <c r="B98" s="13"/>
      <c r="C98" s="31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15.75" customHeight="1" x14ac:dyDescent="0.2">
      <c r="A99" s="13"/>
      <c r="B99" s="13"/>
      <c r="C99" s="31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15.75" customHeight="1" x14ac:dyDescent="0.2">
      <c r="A100" s="13"/>
      <c r="B100" s="13"/>
      <c r="C100" s="31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15.75" customHeight="1" x14ac:dyDescent="0.2">
      <c r="A101" s="13"/>
      <c r="B101" s="13"/>
      <c r="C101" s="31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5.75" customHeight="1" x14ac:dyDescent="0.2">
      <c r="A102" s="13"/>
      <c r="B102" s="13"/>
      <c r="C102" s="31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5.75" customHeight="1" x14ac:dyDescent="0.2">
      <c r="A103" s="13"/>
      <c r="B103" s="13"/>
      <c r="C103" s="31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5.75" customHeight="1" x14ac:dyDescent="0.2">
      <c r="A104" s="13"/>
      <c r="B104" s="13"/>
      <c r="C104" s="31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5.75" customHeight="1" x14ac:dyDescent="0.2">
      <c r="A105" s="13"/>
      <c r="B105" s="13"/>
      <c r="C105" s="31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15.75" customHeight="1" x14ac:dyDescent="0.2">
      <c r="A106" s="13"/>
      <c r="B106" s="13"/>
      <c r="C106" s="31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5.75" customHeight="1" x14ac:dyDescent="0.2">
      <c r="A107" s="13"/>
      <c r="B107" s="13"/>
      <c r="C107" s="31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5.75" customHeight="1" x14ac:dyDescent="0.2">
      <c r="A108" s="13"/>
      <c r="B108" s="13"/>
      <c r="C108" s="31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 x14ac:dyDescent="0.2">
      <c r="A109" s="13"/>
      <c r="B109" s="13"/>
      <c r="C109" s="31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 x14ac:dyDescent="0.2">
      <c r="A110" s="13"/>
      <c r="B110" s="13"/>
      <c r="C110" s="31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 x14ac:dyDescent="0.2">
      <c r="A111" s="13"/>
      <c r="B111" s="13"/>
      <c r="C111" s="31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 x14ac:dyDescent="0.2">
      <c r="A112" s="13"/>
      <c r="B112" s="13"/>
      <c r="C112" s="31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 x14ac:dyDescent="0.2">
      <c r="A113" s="13"/>
      <c r="B113" s="13"/>
      <c r="C113" s="31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 x14ac:dyDescent="0.2">
      <c r="A114" s="13"/>
      <c r="B114" s="13"/>
      <c r="C114" s="31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 x14ac:dyDescent="0.2">
      <c r="A115" s="13"/>
      <c r="B115" s="13"/>
      <c r="C115" s="31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 x14ac:dyDescent="0.2">
      <c r="A116" s="13"/>
      <c r="B116" s="13"/>
      <c r="C116" s="31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 x14ac:dyDescent="0.2">
      <c r="A117" s="13"/>
      <c r="B117" s="13"/>
      <c r="C117" s="31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 x14ac:dyDescent="0.2">
      <c r="A118" s="13"/>
      <c r="B118" s="13"/>
      <c r="C118" s="31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 x14ac:dyDescent="0.2">
      <c r="A119" s="13"/>
      <c r="B119" s="13"/>
      <c r="C119" s="31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 x14ac:dyDescent="0.2">
      <c r="A120" s="13"/>
      <c r="B120" s="13"/>
      <c r="C120" s="31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 x14ac:dyDescent="0.2">
      <c r="A121" s="13"/>
      <c r="B121" s="13"/>
      <c r="C121" s="31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 x14ac:dyDescent="0.2">
      <c r="A122" s="13"/>
      <c r="B122" s="13"/>
      <c r="C122" s="31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 x14ac:dyDescent="0.2">
      <c r="A123" s="13"/>
      <c r="B123" s="13"/>
      <c r="C123" s="31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 x14ac:dyDescent="0.2">
      <c r="A124" s="13"/>
      <c r="B124" s="13"/>
      <c r="C124" s="31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 x14ac:dyDescent="0.2">
      <c r="A125" s="13"/>
      <c r="B125" s="13"/>
      <c r="C125" s="31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 x14ac:dyDescent="0.2">
      <c r="A126" s="13"/>
      <c r="B126" s="13"/>
      <c r="C126" s="31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 x14ac:dyDescent="0.2">
      <c r="A127" s="13"/>
      <c r="B127" s="13"/>
      <c r="C127" s="31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13"/>
      <c r="B128" s="13"/>
      <c r="C128" s="31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13"/>
      <c r="B129" s="13"/>
      <c r="C129" s="31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13"/>
      <c r="B130" s="13"/>
      <c r="C130" s="31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13"/>
      <c r="B131" s="13"/>
      <c r="C131" s="31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A132" s="13"/>
      <c r="B132" s="13"/>
      <c r="C132" s="31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13"/>
      <c r="B133" s="13"/>
      <c r="C133" s="31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13"/>
      <c r="B134" s="13"/>
      <c r="C134" s="31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13"/>
      <c r="B135" s="13"/>
      <c r="C135" s="31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A136" s="13"/>
      <c r="B136" s="13"/>
      <c r="C136" s="31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13"/>
      <c r="B137" s="13"/>
      <c r="C137" s="31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A138" s="13"/>
      <c r="B138" s="13"/>
      <c r="C138" s="31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13"/>
      <c r="B139" s="13"/>
      <c r="C139" s="31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13"/>
      <c r="B140" s="13"/>
      <c r="C140" s="31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13"/>
      <c r="B141" s="13"/>
      <c r="C141" s="31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13"/>
      <c r="B142" s="13"/>
      <c r="C142" s="31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13"/>
      <c r="B143" s="13"/>
      <c r="C143" s="31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13"/>
      <c r="B144" s="13"/>
      <c r="C144" s="31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A145" s="13"/>
      <c r="B145" s="13"/>
      <c r="C145" s="31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13"/>
      <c r="B146" s="13"/>
      <c r="C146" s="31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13"/>
      <c r="B147" s="13"/>
      <c r="C147" s="31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13"/>
      <c r="B148" s="13"/>
      <c r="C148" s="31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13"/>
      <c r="B149" s="13"/>
      <c r="C149" s="31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13"/>
      <c r="B150" s="13"/>
      <c r="C150" s="31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13"/>
      <c r="B151" s="13"/>
      <c r="C151" s="31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13"/>
      <c r="B152" s="13"/>
      <c r="C152" s="31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13"/>
      <c r="B153" s="13"/>
      <c r="C153" s="31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13"/>
      <c r="B154" s="13"/>
      <c r="C154" s="31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13"/>
      <c r="B155" s="13"/>
      <c r="C155" s="31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13"/>
      <c r="B156" s="13"/>
      <c r="C156" s="31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13"/>
      <c r="B157" s="13"/>
      <c r="C157" s="31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31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31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31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31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31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31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31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31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31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31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31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31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31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31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31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31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31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31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31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31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31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31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31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31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31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31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31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31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31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31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31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31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31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31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31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31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31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31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31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31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31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31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31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31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31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31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31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31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31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31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31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31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31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31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31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31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31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31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31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31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31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31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31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31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31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31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31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31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31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31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31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31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31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31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31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31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31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 x14ac:dyDescent="0.2">
      <c r="A235" s="13"/>
      <c r="B235" s="13"/>
      <c r="C235" s="31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5.75" customHeight="1" x14ac:dyDescent="0.2">
      <c r="A236" s="13"/>
      <c r="B236" s="13"/>
      <c r="C236" s="31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5.75" customHeight="1" x14ac:dyDescent="0.2">
      <c r="A237" s="13"/>
      <c r="B237" s="13"/>
      <c r="C237" s="31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5.75" customHeight="1" x14ac:dyDescent="0.2">
      <c r="A238" s="13"/>
      <c r="B238" s="13"/>
      <c r="C238" s="31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15.75" customHeight="1" x14ac:dyDescent="0.2">
      <c r="A239" s="13"/>
      <c r="B239" s="13"/>
      <c r="C239" s="31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15.75" customHeight="1" x14ac:dyDescent="0.2">
      <c r="A240" s="13"/>
      <c r="B240" s="13"/>
      <c r="C240" s="31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</row>
    <row r="241" spans="1:29" ht="15.75" customHeight="1" x14ac:dyDescent="0.2">
      <c r="A241" s="13"/>
      <c r="B241" s="13"/>
      <c r="C241" s="31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</row>
    <row r="242" spans="1:29" ht="15.75" customHeight="1" x14ac:dyDescent="0.2">
      <c r="A242" s="13"/>
      <c r="B242" s="13"/>
      <c r="C242" s="31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</row>
    <row r="243" spans="1:29" ht="15.75" customHeight="1" x14ac:dyDescent="0.2">
      <c r="A243" s="13"/>
      <c r="B243" s="13"/>
      <c r="C243" s="31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</row>
    <row r="244" spans="1:29" ht="15.75" customHeight="1" x14ac:dyDescent="0.2">
      <c r="A244" s="13"/>
      <c r="B244" s="13"/>
      <c r="C244" s="31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</row>
    <row r="245" spans="1:29" ht="15.75" customHeight="1" x14ac:dyDescent="0.2">
      <c r="A245" s="13"/>
      <c r="B245" s="13"/>
      <c r="C245" s="31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</row>
    <row r="246" spans="1:29" ht="15.75" customHeight="1" x14ac:dyDescent="0.2">
      <c r="A246" s="13"/>
      <c r="B246" s="13"/>
      <c r="C246" s="31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</row>
    <row r="247" spans="1:29" ht="15.75" customHeight="1" x14ac:dyDescent="0.2">
      <c r="A247" s="13"/>
      <c r="B247" s="13"/>
      <c r="C247" s="31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</row>
    <row r="248" spans="1:29" ht="15.75" customHeight="1" x14ac:dyDescent="0.2">
      <c r="A248" s="13"/>
      <c r="B248" s="13"/>
      <c r="C248" s="31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</row>
    <row r="249" spans="1:29" ht="15.75" customHeight="1" x14ac:dyDescent="0.2">
      <c r="A249" s="13"/>
      <c r="B249" s="13"/>
      <c r="C249" s="31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</row>
    <row r="250" spans="1:29" ht="15.75" customHeight="1" x14ac:dyDescent="0.2"/>
    <row r="251" spans="1:29" ht="15.75" customHeight="1" x14ac:dyDescent="0.2"/>
    <row r="252" spans="1:29" ht="15.75" customHeight="1" x14ac:dyDescent="0.2"/>
    <row r="253" spans="1:29" ht="15.75" customHeight="1" x14ac:dyDescent="0.2"/>
    <row r="254" spans="1:29" ht="15.75" customHeight="1" x14ac:dyDescent="0.2"/>
    <row r="255" spans="1:29" ht="15.75" customHeight="1" x14ac:dyDescent="0.2"/>
    <row r="256" spans="1:29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</sheetData>
  <mergeCells count="63">
    <mergeCell ref="A49:L49"/>
    <mergeCell ref="A43:L43"/>
    <mergeCell ref="A44:L44"/>
    <mergeCell ref="A45:L45"/>
    <mergeCell ref="A46:L46"/>
    <mergeCell ref="A47:L47"/>
    <mergeCell ref="A48:L48"/>
    <mergeCell ref="A27:L27"/>
    <mergeCell ref="A28:L28"/>
    <mergeCell ref="A29:L29"/>
    <mergeCell ref="A42:L42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30:L30"/>
    <mergeCell ref="Y6:Y7"/>
    <mergeCell ref="A20:L20"/>
    <mergeCell ref="A21:L21"/>
    <mergeCell ref="A22:L22"/>
    <mergeCell ref="A23:L23"/>
    <mergeCell ref="V6:W6"/>
    <mergeCell ref="X6:X7"/>
    <mergeCell ref="R6:R7"/>
    <mergeCell ref="S6:S7"/>
    <mergeCell ref="T6:U6"/>
    <mergeCell ref="I6:J6"/>
    <mergeCell ref="M6:M7"/>
    <mergeCell ref="A25:L25"/>
    <mergeCell ref="A26:L26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4:L24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1:AD3">
    <cfRule type="notContainsBlanks" dxfId="1" priority="1">
      <formula>LEN(TRIM(AD1))&gt;0</formula>
    </cfRule>
  </conditionalFormatting>
  <dataValidations count="2">
    <dataValidation type="list" allowBlank="1" sqref="P8:P18" xr:uid="{00000000-0002-0000-0A00-000000000000}">
      <formula1>$AD$1:$AD$3</formula1>
    </dataValidation>
    <dataValidation type="list" allowBlank="1" sqref="H8:H18" xr:uid="{00000000-0002-0000-0A00-000001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995"/>
  <sheetViews>
    <sheetView tabSelected="1" zoomScaleNormal="100" workbookViewId="0">
      <pane xSplit="3" ySplit="7" topLeftCell="D8" activePane="bottomRight" state="frozen"/>
      <selection activeCell="B8" sqref="B8"/>
      <selection pane="topRight" activeCell="B8" sqref="B8"/>
      <selection pane="bottomLeft" activeCell="B8" sqref="B8"/>
      <selection pane="bottomRight" activeCell="C8" sqref="C8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style="32" customWidth="1"/>
    <col min="4" max="4" width="14" customWidth="1"/>
    <col min="5" max="5" width="19.125" bestFit="1" customWidth="1"/>
    <col min="6" max="6" width="51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38.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50"/>
      <c r="B1" s="5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3"/>
      <c r="AB1" s="1"/>
      <c r="AC1" s="1"/>
      <c r="AD1" s="17" t="s">
        <v>46</v>
      </c>
    </row>
    <row r="2" spans="1:31" ht="21" x14ac:dyDescent="0.35">
      <c r="A2" s="51"/>
      <c r="B2" s="52" t="s">
        <v>83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1"/>
      <c r="AC2" s="1"/>
      <c r="AD2" s="17" t="s">
        <v>47</v>
      </c>
    </row>
    <row r="3" spans="1:31" ht="21" x14ac:dyDescent="0.35">
      <c r="A3" s="51"/>
      <c r="B3" s="52" t="s">
        <v>71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3"/>
      <c r="AB3" s="2"/>
      <c r="AC3" s="2"/>
      <c r="AD3" s="17" t="s">
        <v>48</v>
      </c>
    </row>
    <row r="4" spans="1:31" ht="15" customHeight="1" x14ac:dyDescent="0.25">
      <c r="A4" s="3" t="s">
        <v>274</v>
      </c>
      <c r="B4" s="4"/>
      <c r="C4" s="53" t="s">
        <v>1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5"/>
      <c r="AB4" s="2"/>
      <c r="AC4" s="2"/>
    </row>
    <row r="5" spans="1:31" ht="15.75" customHeight="1" x14ac:dyDescent="0.2">
      <c r="A5" s="40" t="s">
        <v>2</v>
      </c>
      <c r="B5" s="39"/>
      <c r="C5" s="40" t="s">
        <v>3</v>
      </c>
      <c r="D5" s="38"/>
      <c r="E5" s="39"/>
      <c r="F5" s="40" t="s">
        <v>4</v>
      </c>
      <c r="G5" s="38"/>
      <c r="H5" s="38"/>
      <c r="I5" s="38"/>
      <c r="J5" s="38"/>
      <c r="K5" s="38"/>
      <c r="L5" s="38"/>
      <c r="M5" s="40" t="s">
        <v>5</v>
      </c>
      <c r="N5" s="38"/>
      <c r="O5" s="38"/>
      <c r="P5" s="38"/>
      <c r="Q5" s="38"/>
      <c r="R5" s="38"/>
      <c r="S5" s="39"/>
      <c r="T5" s="40" t="s">
        <v>6</v>
      </c>
      <c r="U5" s="38"/>
      <c r="V5" s="38"/>
      <c r="W5" s="38"/>
      <c r="X5" s="38"/>
      <c r="Y5" s="39"/>
      <c r="Z5" s="45" t="s">
        <v>24</v>
      </c>
      <c r="AA5" s="45" t="s">
        <v>25</v>
      </c>
      <c r="AB5" s="5"/>
      <c r="AC5" s="5"/>
      <c r="AD5" s="5"/>
    </row>
    <row r="6" spans="1:31" ht="15.75" customHeight="1" x14ac:dyDescent="0.2">
      <c r="A6" s="45" t="s">
        <v>7</v>
      </c>
      <c r="B6" s="45" t="s">
        <v>8</v>
      </c>
      <c r="C6" s="45" t="s">
        <v>9</v>
      </c>
      <c r="D6" s="45" t="s">
        <v>10</v>
      </c>
      <c r="E6" s="45" t="s">
        <v>11</v>
      </c>
      <c r="F6" s="45" t="s">
        <v>26</v>
      </c>
      <c r="G6" s="45" t="s">
        <v>27</v>
      </c>
      <c r="H6" s="45" t="s">
        <v>28</v>
      </c>
      <c r="I6" s="40" t="s">
        <v>12</v>
      </c>
      <c r="J6" s="39"/>
      <c r="K6" s="47" t="s">
        <v>13</v>
      </c>
      <c r="L6" s="39"/>
      <c r="M6" s="45" t="s">
        <v>29</v>
      </c>
      <c r="N6" s="45" t="s">
        <v>30</v>
      </c>
      <c r="O6" s="45" t="s">
        <v>31</v>
      </c>
      <c r="P6" s="45" t="s">
        <v>32</v>
      </c>
      <c r="Q6" s="48" t="s">
        <v>33</v>
      </c>
      <c r="R6" s="48" t="s">
        <v>34</v>
      </c>
      <c r="S6" s="48" t="s">
        <v>35</v>
      </c>
      <c r="T6" s="47" t="s">
        <v>14</v>
      </c>
      <c r="U6" s="39"/>
      <c r="V6" s="47" t="s">
        <v>15</v>
      </c>
      <c r="W6" s="39"/>
      <c r="X6" s="45" t="s">
        <v>36</v>
      </c>
      <c r="Y6" s="48" t="s">
        <v>37</v>
      </c>
      <c r="Z6" s="49"/>
      <c r="AA6" s="49"/>
      <c r="AB6" s="5"/>
      <c r="AC6" s="5"/>
      <c r="AD6" s="5"/>
      <c r="AE6" s="5"/>
    </row>
    <row r="7" spans="1:31" ht="30" x14ac:dyDescent="0.2">
      <c r="A7" s="46"/>
      <c r="B7" s="46"/>
      <c r="C7" s="56"/>
      <c r="D7" s="46"/>
      <c r="E7" s="46"/>
      <c r="F7" s="46"/>
      <c r="G7" s="46"/>
      <c r="H7" s="46"/>
      <c r="I7" s="15" t="s">
        <v>38</v>
      </c>
      <c r="J7" s="15" t="s">
        <v>39</v>
      </c>
      <c r="K7" s="15" t="s">
        <v>40</v>
      </c>
      <c r="L7" s="16" t="s">
        <v>41</v>
      </c>
      <c r="M7" s="46"/>
      <c r="N7" s="46"/>
      <c r="O7" s="46"/>
      <c r="P7" s="46"/>
      <c r="Q7" s="46"/>
      <c r="R7" s="46"/>
      <c r="S7" s="46"/>
      <c r="T7" s="15" t="s">
        <v>42</v>
      </c>
      <c r="U7" s="16" t="s">
        <v>43</v>
      </c>
      <c r="V7" s="15" t="s">
        <v>44</v>
      </c>
      <c r="W7" s="16" t="s">
        <v>45</v>
      </c>
      <c r="X7" s="46"/>
      <c r="Y7" s="46"/>
      <c r="Z7" s="46"/>
      <c r="AA7" s="46"/>
      <c r="AB7" s="5"/>
      <c r="AC7" s="5"/>
      <c r="AD7" s="5"/>
      <c r="AE7" s="5"/>
    </row>
    <row r="8" spans="1:31" ht="14.25" x14ac:dyDescent="0.2">
      <c r="A8" s="6"/>
      <c r="B8" s="26"/>
      <c r="C8" s="19" t="s">
        <v>268</v>
      </c>
      <c r="D8" s="6"/>
      <c r="E8" s="6"/>
      <c r="F8" s="6"/>
      <c r="G8" s="7"/>
      <c r="H8" s="33"/>
      <c r="I8" s="6"/>
      <c r="J8" s="7"/>
      <c r="K8" s="6"/>
      <c r="L8" s="8"/>
      <c r="M8" s="9"/>
      <c r="N8" s="9"/>
      <c r="O8" s="10"/>
      <c r="P8" s="18"/>
      <c r="Q8" s="18"/>
      <c r="R8" s="18"/>
      <c r="S8" s="20"/>
      <c r="T8" s="6"/>
      <c r="U8" s="18"/>
      <c r="V8" s="6"/>
      <c r="W8" s="18"/>
      <c r="X8" s="22">
        <f>SUM(T8,V8)</f>
        <v>0</v>
      </c>
      <c r="Y8" s="20">
        <f>(T8*U8)+(V8*W8)</f>
        <v>0</v>
      </c>
      <c r="Z8" s="20">
        <f>S8+Y8</f>
        <v>0</v>
      </c>
      <c r="AA8" s="6" t="s">
        <v>80</v>
      </c>
      <c r="AB8" s="5"/>
      <c r="AC8" s="5"/>
      <c r="AE8" s="5"/>
    </row>
    <row r="9" spans="1:31" ht="14.25" x14ac:dyDescent="0.2">
      <c r="A9" s="11"/>
      <c r="B9" s="5"/>
      <c r="C9" s="30"/>
      <c r="D9" s="13"/>
      <c r="E9" s="13"/>
      <c r="F9" s="13"/>
      <c r="G9" s="14"/>
      <c r="H9" s="14"/>
      <c r="I9" s="14"/>
      <c r="J9" s="1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31" ht="15.75" customHeight="1" x14ac:dyDescent="0.25">
      <c r="A10" s="41" t="s">
        <v>16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31" ht="15.75" customHeight="1" x14ac:dyDescent="0.2">
      <c r="A11" s="44" t="s">
        <v>17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9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31" ht="15.75" customHeight="1" x14ac:dyDescent="0.2">
      <c r="A12" s="37" t="s">
        <v>18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9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31" ht="15.75" customHeight="1" x14ac:dyDescent="0.2">
      <c r="A13" s="37" t="s">
        <v>19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9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31" ht="15.75" customHeight="1" x14ac:dyDescent="0.2">
      <c r="A14" s="37" t="s">
        <v>20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1:31" ht="15.75" customHeight="1" x14ac:dyDescent="0.2">
      <c r="A15" s="37" t="s">
        <v>21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9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31" ht="15.75" customHeight="1" x14ac:dyDescent="0.2">
      <c r="A16" s="37" t="s">
        <v>22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9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31" ht="15.75" customHeight="1" x14ac:dyDescent="0.2">
      <c r="A17" s="37" t="s">
        <v>23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9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31" ht="15.75" customHeight="1" x14ac:dyDescent="0.2">
      <c r="A18" s="37" t="s">
        <v>49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9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ht="15.75" customHeight="1" x14ac:dyDescent="0.2">
      <c r="A19" s="37" t="s">
        <v>50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9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31" ht="15.75" customHeight="1" x14ac:dyDescent="0.2">
      <c r="A20" s="37" t="s">
        <v>51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9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31" ht="15.75" customHeight="1" x14ac:dyDescent="0.2">
      <c r="A21" s="37" t="s">
        <v>52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9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31" ht="15.75" customHeight="1" x14ac:dyDescent="0.2">
      <c r="A22" s="37" t="s">
        <v>53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9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31" ht="15.75" customHeight="1" x14ac:dyDescent="0.2">
      <c r="A23" s="37" t="s">
        <v>54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9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31" ht="15.75" customHeight="1" x14ac:dyDescent="0.2">
      <c r="A24" s="37" t="s">
        <v>55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9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31" ht="15.75" customHeight="1" x14ac:dyDescent="0.2">
      <c r="A25" s="37" t="s">
        <v>56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9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31" ht="15.75" customHeight="1" x14ac:dyDescent="0.2">
      <c r="A26" s="37" t="s">
        <v>57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9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31" ht="15.75" customHeight="1" x14ac:dyDescent="0.2">
      <c r="A27" s="37" t="s">
        <v>58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9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31" ht="15.75" customHeight="1" x14ac:dyDescent="0.2">
      <c r="A28" s="37" t="s">
        <v>59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9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31" ht="15.75" customHeight="1" x14ac:dyDescent="0.2">
      <c r="A29" s="37" t="s">
        <v>60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9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31" ht="15.75" customHeight="1" x14ac:dyDescent="0.2">
      <c r="A30" s="37" t="s">
        <v>61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9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31" ht="15.75" customHeight="1" x14ac:dyDescent="0.2">
      <c r="A31" s="37" t="s">
        <v>62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9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31" ht="15.75" customHeight="1" x14ac:dyDescent="0.2">
      <c r="A32" s="37" t="s">
        <v>63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9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5.75" customHeight="1" x14ac:dyDescent="0.2">
      <c r="A33" s="37" t="s">
        <v>64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9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15.75" customHeight="1" x14ac:dyDescent="0.2">
      <c r="A34" s="37" t="s">
        <v>65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9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15.75" customHeight="1" x14ac:dyDescent="0.2">
      <c r="A35" s="37" t="s">
        <v>66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9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ht="15.75" customHeight="1" x14ac:dyDescent="0.2">
      <c r="A36" s="37" t="s">
        <v>67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9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15.75" customHeight="1" x14ac:dyDescent="0.2">
      <c r="A37" s="37" t="s">
        <v>68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9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ht="15.75" customHeight="1" x14ac:dyDescent="0.2">
      <c r="A38" s="37" t="s">
        <v>69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9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ht="15.75" customHeight="1" x14ac:dyDescent="0.2">
      <c r="A39" s="37" t="s">
        <v>70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9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ht="15.75" customHeight="1" x14ac:dyDescent="0.2">
      <c r="B40" s="13"/>
      <c r="C40" s="31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ht="15.75" customHeight="1" x14ac:dyDescent="0.2">
      <c r="A41" s="13"/>
      <c r="B41" s="13"/>
      <c r="C41" s="31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ht="15.75" customHeight="1" x14ac:dyDescent="0.2">
      <c r="A42" s="13"/>
      <c r="B42" s="13"/>
      <c r="C42" s="31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ht="15.75" customHeight="1" x14ac:dyDescent="0.2">
      <c r="A43" s="13"/>
      <c r="B43" s="13"/>
      <c r="C43" s="31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ht="15.75" customHeight="1" x14ac:dyDescent="0.2">
      <c r="A44" s="13"/>
      <c r="B44" s="13"/>
      <c r="C44" s="31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ht="15.75" customHeight="1" x14ac:dyDescent="0.2">
      <c r="A45" s="13"/>
      <c r="B45" s="13"/>
      <c r="C45" s="31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15.75" customHeight="1" x14ac:dyDescent="0.2">
      <c r="A46" s="13"/>
      <c r="B46" s="13"/>
      <c r="C46" s="31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ht="15.75" customHeight="1" x14ac:dyDescent="0.2">
      <c r="A47" s="13"/>
      <c r="B47" s="13"/>
      <c r="C47" s="31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ht="15.75" customHeight="1" x14ac:dyDescent="0.2">
      <c r="A48" s="13"/>
      <c r="B48" s="13"/>
      <c r="C48" s="31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ht="15.75" customHeight="1" x14ac:dyDescent="0.2">
      <c r="A49" s="13"/>
      <c r="B49" s="13"/>
      <c r="C49" s="31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ht="15.75" customHeight="1" x14ac:dyDescent="0.2">
      <c r="A50" s="13"/>
      <c r="B50" s="13"/>
      <c r="C50" s="31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ht="15.75" customHeight="1" x14ac:dyDescent="0.2">
      <c r="A51" s="13"/>
      <c r="B51" s="13"/>
      <c r="C51" s="31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ht="15.75" customHeight="1" x14ac:dyDescent="0.2">
      <c r="A52" s="13"/>
      <c r="B52" s="13"/>
      <c r="C52" s="31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ht="15.75" customHeight="1" x14ac:dyDescent="0.2">
      <c r="A53" s="13"/>
      <c r="B53" s="13"/>
      <c r="C53" s="31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ht="15.75" customHeight="1" x14ac:dyDescent="0.2">
      <c r="A54" s="13"/>
      <c r="B54" s="13"/>
      <c r="C54" s="31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5.75" customHeight="1" x14ac:dyDescent="0.2">
      <c r="A55" s="13"/>
      <c r="B55" s="13"/>
      <c r="C55" s="31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ht="15.75" customHeight="1" x14ac:dyDescent="0.2">
      <c r="A56" s="13"/>
      <c r="B56" s="13"/>
      <c r="C56" s="31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ht="15.75" customHeight="1" x14ac:dyDescent="0.2">
      <c r="A57" s="13"/>
      <c r="B57" s="13"/>
      <c r="C57" s="31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ht="15.75" customHeight="1" x14ac:dyDescent="0.2">
      <c r="A58" s="13"/>
      <c r="B58" s="13"/>
      <c r="C58" s="31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ht="15.75" customHeight="1" x14ac:dyDescent="0.2">
      <c r="A59" s="13"/>
      <c r="B59" s="13"/>
      <c r="C59" s="31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ht="15.75" customHeight="1" x14ac:dyDescent="0.2">
      <c r="A60" s="13"/>
      <c r="B60" s="13"/>
      <c r="C60" s="31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ht="15.75" customHeight="1" x14ac:dyDescent="0.2">
      <c r="A61" s="13"/>
      <c r="B61" s="13"/>
      <c r="C61" s="31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ht="15.75" customHeight="1" x14ac:dyDescent="0.2">
      <c r="A62" s="13"/>
      <c r="B62" s="13"/>
      <c r="C62" s="31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ht="15.75" customHeight="1" x14ac:dyDescent="0.2">
      <c r="A63" s="13"/>
      <c r="B63" s="13"/>
      <c r="C63" s="31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ht="15.75" customHeight="1" x14ac:dyDescent="0.2">
      <c r="A64" s="13"/>
      <c r="B64" s="13"/>
      <c r="C64" s="31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ht="15.75" customHeight="1" x14ac:dyDescent="0.2">
      <c r="A65" s="13"/>
      <c r="B65" s="13"/>
      <c r="C65" s="31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15.75" customHeight="1" x14ac:dyDescent="0.2">
      <c r="A66" s="13"/>
      <c r="B66" s="13"/>
      <c r="C66" s="31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ht="15.75" customHeight="1" x14ac:dyDescent="0.2">
      <c r="A67" s="13"/>
      <c r="B67" s="13"/>
      <c r="C67" s="31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ht="15.75" customHeight="1" x14ac:dyDescent="0.2">
      <c r="A68" s="13"/>
      <c r="B68" s="13"/>
      <c r="C68" s="31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ht="15.75" customHeight="1" x14ac:dyDescent="0.2">
      <c r="A69" s="13"/>
      <c r="B69" s="13"/>
      <c r="C69" s="31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ht="15.75" customHeight="1" x14ac:dyDescent="0.2">
      <c r="A70" s="13"/>
      <c r="B70" s="13"/>
      <c r="C70" s="31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15.75" customHeight="1" x14ac:dyDescent="0.2">
      <c r="A71" s="13"/>
      <c r="B71" s="13"/>
      <c r="C71" s="31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ht="15.75" customHeight="1" x14ac:dyDescent="0.2">
      <c r="A72" s="13"/>
      <c r="B72" s="13"/>
      <c r="C72" s="31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ht="15.75" customHeight="1" x14ac:dyDescent="0.2">
      <c r="A73" s="13"/>
      <c r="B73" s="13"/>
      <c r="C73" s="31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ht="15.75" customHeight="1" x14ac:dyDescent="0.2">
      <c r="A74" s="13"/>
      <c r="B74" s="13"/>
      <c r="C74" s="31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spans="1:29" ht="15.75" customHeight="1" x14ac:dyDescent="0.2">
      <c r="A75" s="13"/>
      <c r="B75" s="13"/>
      <c r="C75" s="31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spans="1:29" ht="15.75" customHeight="1" x14ac:dyDescent="0.2">
      <c r="A76" s="13"/>
      <c r="B76" s="13"/>
      <c r="C76" s="31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 ht="15.75" customHeight="1" x14ac:dyDescent="0.2">
      <c r="A77" s="13"/>
      <c r="B77" s="13"/>
      <c r="C77" s="31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ht="15.75" customHeight="1" x14ac:dyDescent="0.2">
      <c r="A78" s="13"/>
      <c r="B78" s="13"/>
      <c r="C78" s="31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spans="1:29" ht="15.75" customHeight="1" x14ac:dyDescent="0.2">
      <c r="A79" s="13"/>
      <c r="B79" s="13"/>
      <c r="C79" s="31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spans="1:29" ht="15.75" customHeight="1" x14ac:dyDescent="0.2">
      <c r="A80" s="13"/>
      <c r="B80" s="13"/>
      <c r="C80" s="31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</row>
    <row r="81" spans="1:29" ht="15.75" customHeight="1" x14ac:dyDescent="0.2">
      <c r="A81" s="13"/>
      <c r="B81" s="13"/>
      <c r="C81" s="31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spans="1:29" ht="15.75" customHeight="1" x14ac:dyDescent="0.2">
      <c r="A82" s="13"/>
      <c r="B82" s="13"/>
      <c r="C82" s="31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ht="15.75" customHeight="1" x14ac:dyDescent="0.2">
      <c r="A83" s="13"/>
      <c r="B83" s="13"/>
      <c r="C83" s="31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ht="15.75" customHeight="1" x14ac:dyDescent="0.2">
      <c r="A84" s="13"/>
      <c r="B84" s="13"/>
      <c r="C84" s="31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ht="15.75" customHeight="1" x14ac:dyDescent="0.2">
      <c r="A85" s="13"/>
      <c r="B85" s="13"/>
      <c r="C85" s="31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5.75" customHeight="1" x14ac:dyDescent="0.2">
      <c r="A86" s="13"/>
      <c r="B86" s="13"/>
      <c r="C86" s="31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ht="15.75" customHeight="1" x14ac:dyDescent="0.2">
      <c r="A87" s="13"/>
      <c r="B87" s="13"/>
      <c r="C87" s="31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15.75" customHeight="1" x14ac:dyDescent="0.2">
      <c r="A88" s="13"/>
      <c r="B88" s="13"/>
      <c r="C88" s="31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ht="15.75" customHeight="1" x14ac:dyDescent="0.2">
      <c r="A89" s="13"/>
      <c r="B89" s="13"/>
      <c r="C89" s="31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ht="15.75" customHeight="1" x14ac:dyDescent="0.2">
      <c r="A90" s="13"/>
      <c r="B90" s="13"/>
      <c r="C90" s="31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ht="15.75" customHeight="1" x14ac:dyDescent="0.2">
      <c r="A91" s="13"/>
      <c r="B91" s="13"/>
      <c r="C91" s="31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ht="15.75" customHeight="1" x14ac:dyDescent="0.2">
      <c r="A92" s="13"/>
      <c r="B92" s="13"/>
      <c r="C92" s="31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15.75" customHeight="1" x14ac:dyDescent="0.2">
      <c r="A93" s="13"/>
      <c r="B93" s="13"/>
      <c r="C93" s="31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5.75" customHeight="1" x14ac:dyDescent="0.2">
      <c r="A94" s="13"/>
      <c r="B94" s="13"/>
      <c r="C94" s="31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15.75" customHeight="1" x14ac:dyDescent="0.2">
      <c r="A95" s="13"/>
      <c r="B95" s="13"/>
      <c r="C95" s="31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15.75" customHeight="1" x14ac:dyDescent="0.2">
      <c r="A96" s="13"/>
      <c r="B96" s="13"/>
      <c r="C96" s="31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5.75" customHeight="1" x14ac:dyDescent="0.2">
      <c r="A97" s="13"/>
      <c r="B97" s="13"/>
      <c r="C97" s="31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5.75" customHeight="1" x14ac:dyDescent="0.2">
      <c r="A98" s="13"/>
      <c r="B98" s="13"/>
      <c r="C98" s="31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15.75" customHeight="1" x14ac:dyDescent="0.2">
      <c r="A99" s="13"/>
      <c r="B99" s="13"/>
      <c r="C99" s="31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15.75" customHeight="1" x14ac:dyDescent="0.2">
      <c r="A100" s="13"/>
      <c r="B100" s="13"/>
      <c r="C100" s="31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15.75" customHeight="1" x14ac:dyDescent="0.2">
      <c r="A101" s="13"/>
      <c r="B101" s="13"/>
      <c r="C101" s="31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5.75" customHeight="1" x14ac:dyDescent="0.2">
      <c r="A102" s="13"/>
      <c r="B102" s="13"/>
      <c r="C102" s="31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5.75" customHeight="1" x14ac:dyDescent="0.2">
      <c r="A103" s="13"/>
      <c r="B103" s="13"/>
      <c r="C103" s="31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5.75" customHeight="1" x14ac:dyDescent="0.2">
      <c r="A104" s="13"/>
      <c r="B104" s="13"/>
      <c r="C104" s="31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5.75" customHeight="1" x14ac:dyDescent="0.2">
      <c r="A105" s="13"/>
      <c r="B105" s="13"/>
      <c r="C105" s="31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15.75" customHeight="1" x14ac:dyDescent="0.2">
      <c r="A106" s="13"/>
      <c r="B106" s="13"/>
      <c r="C106" s="31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5.75" customHeight="1" x14ac:dyDescent="0.2">
      <c r="A107" s="13"/>
      <c r="B107" s="13"/>
      <c r="C107" s="31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5.75" customHeight="1" x14ac:dyDescent="0.2">
      <c r="A108" s="13"/>
      <c r="B108" s="13"/>
      <c r="C108" s="31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 x14ac:dyDescent="0.2">
      <c r="A109" s="13"/>
      <c r="B109" s="13"/>
      <c r="C109" s="31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 x14ac:dyDescent="0.2">
      <c r="A110" s="13"/>
      <c r="B110" s="13"/>
      <c r="C110" s="31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 x14ac:dyDescent="0.2">
      <c r="A111" s="13"/>
      <c r="B111" s="13"/>
      <c r="C111" s="31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 x14ac:dyDescent="0.2">
      <c r="A112" s="13"/>
      <c r="B112" s="13"/>
      <c r="C112" s="31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 x14ac:dyDescent="0.2">
      <c r="A113" s="13"/>
      <c r="B113" s="13"/>
      <c r="C113" s="31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 x14ac:dyDescent="0.2">
      <c r="A114" s="13"/>
      <c r="B114" s="13"/>
      <c r="C114" s="31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 x14ac:dyDescent="0.2">
      <c r="A115" s="13"/>
      <c r="B115" s="13"/>
      <c r="C115" s="31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 x14ac:dyDescent="0.2">
      <c r="A116" s="13"/>
      <c r="B116" s="13"/>
      <c r="C116" s="31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 x14ac:dyDescent="0.2">
      <c r="A117" s="13"/>
      <c r="B117" s="13"/>
      <c r="C117" s="31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 x14ac:dyDescent="0.2">
      <c r="A118" s="13"/>
      <c r="B118" s="13"/>
      <c r="C118" s="31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 x14ac:dyDescent="0.2">
      <c r="A119" s="13"/>
      <c r="B119" s="13"/>
      <c r="C119" s="31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 x14ac:dyDescent="0.2">
      <c r="A120" s="13"/>
      <c r="B120" s="13"/>
      <c r="C120" s="31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 x14ac:dyDescent="0.2">
      <c r="A121" s="13"/>
      <c r="B121" s="13"/>
      <c r="C121" s="31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 x14ac:dyDescent="0.2">
      <c r="A122" s="13"/>
      <c r="B122" s="13"/>
      <c r="C122" s="31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 x14ac:dyDescent="0.2">
      <c r="A123" s="13"/>
      <c r="B123" s="13"/>
      <c r="C123" s="31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 x14ac:dyDescent="0.2">
      <c r="A124" s="13"/>
      <c r="B124" s="13"/>
      <c r="C124" s="31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 x14ac:dyDescent="0.2">
      <c r="A125" s="13"/>
      <c r="B125" s="13"/>
      <c r="C125" s="31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 x14ac:dyDescent="0.2">
      <c r="A126" s="13"/>
      <c r="B126" s="13"/>
      <c r="C126" s="31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 x14ac:dyDescent="0.2">
      <c r="A127" s="13"/>
      <c r="B127" s="13"/>
      <c r="C127" s="31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13"/>
      <c r="B128" s="13"/>
      <c r="C128" s="31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13"/>
      <c r="B129" s="13"/>
      <c r="C129" s="31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13"/>
      <c r="B130" s="13"/>
      <c r="C130" s="31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13"/>
      <c r="B131" s="13"/>
      <c r="C131" s="31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A132" s="13"/>
      <c r="B132" s="13"/>
      <c r="C132" s="31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13"/>
      <c r="B133" s="13"/>
      <c r="C133" s="31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13"/>
      <c r="B134" s="13"/>
      <c r="C134" s="31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13"/>
      <c r="B135" s="13"/>
      <c r="C135" s="31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A136" s="13"/>
      <c r="B136" s="13"/>
      <c r="C136" s="31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13"/>
      <c r="B137" s="13"/>
      <c r="C137" s="31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A138" s="13"/>
      <c r="B138" s="13"/>
      <c r="C138" s="31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13"/>
      <c r="B139" s="13"/>
      <c r="C139" s="31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13"/>
      <c r="B140" s="13"/>
      <c r="C140" s="31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13"/>
      <c r="B141" s="13"/>
      <c r="C141" s="31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13"/>
      <c r="B142" s="13"/>
      <c r="C142" s="31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13"/>
      <c r="B143" s="13"/>
      <c r="C143" s="31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13"/>
      <c r="B144" s="13"/>
      <c r="C144" s="31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A145" s="13"/>
      <c r="B145" s="13"/>
      <c r="C145" s="31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13"/>
      <c r="B146" s="13"/>
      <c r="C146" s="31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13"/>
      <c r="B147" s="13"/>
      <c r="C147" s="31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13"/>
      <c r="B148" s="13"/>
      <c r="C148" s="31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13"/>
      <c r="B149" s="13"/>
      <c r="C149" s="31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13"/>
      <c r="B150" s="13"/>
      <c r="C150" s="31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13"/>
      <c r="B151" s="13"/>
      <c r="C151" s="31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13"/>
      <c r="B152" s="13"/>
      <c r="C152" s="31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13"/>
      <c r="B153" s="13"/>
      <c r="C153" s="31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13"/>
      <c r="B154" s="13"/>
      <c r="C154" s="31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13"/>
      <c r="B155" s="13"/>
      <c r="C155" s="31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13"/>
      <c r="B156" s="13"/>
      <c r="C156" s="31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13"/>
      <c r="B157" s="13"/>
      <c r="C157" s="31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31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31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31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31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31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31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31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31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31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31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31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31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31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31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31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31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31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31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31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31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31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31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31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31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31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31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31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31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31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31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31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31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31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31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31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31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31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31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31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31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31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31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31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31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31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31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31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31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31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31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31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31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31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31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31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31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31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31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31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31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31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31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31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31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31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31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31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31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31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31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31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31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31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31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31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31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31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 x14ac:dyDescent="0.2">
      <c r="A235" s="13"/>
      <c r="B235" s="13"/>
      <c r="C235" s="31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5.75" customHeight="1" x14ac:dyDescent="0.2">
      <c r="A236" s="13"/>
      <c r="B236" s="13"/>
      <c r="C236" s="31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5.75" customHeight="1" x14ac:dyDescent="0.2">
      <c r="A237" s="13"/>
      <c r="B237" s="13"/>
      <c r="C237" s="31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5.75" customHeight="1" x14ac:dyDescent="0.2">
      <c r="A238" s="13"/>
      <c r="B238" s="13"/>
      <c r="C238" s="31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15.75" customHeight="1" x14ac:dyDescent="0.2">
      <c r="A239" s="13"/>
      <c r="B239" s="13"/>
      <c r="C239" s="31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</sheetData>
  <mergeCells count="63">
    <mergeCell ref="A39:L39"/>
    <mergeCell ref="A33:L33"/>
    <mergeCell ref="A34:L34"/>
    <mergeCell ref="A35:L35"/>
    <mergeCell ref="A36:L36"/>
    <mergeCell ref="A37:L37"/>
    <mergeCell ref="A38:L38"/>
    <mergeCell ref="A17:L17"/>
    <mergeCell ref="A18:L18"/>
    <mergeCell ref="A19:L19"/>
    <mergeCell ref="A32:L32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20:L20"/>
    <mergeCell ref="Y6:Y7"/>
    <mergeCell ref="A10:L10"/>
    <mergeCell ref="A11:L11"/>
    <mergeCell ref="A12:L12"/>
    <mergeCell ref="A13:L13"/>
    <mergeCell ref="V6:W6"/>
    <mergeCell ref="X6:X7"/>
    <mergeCell ref="R6:R7"/>
    <mergeCell ref="S6:S7"/>
    <mergeCell ref="T6:U6"/>
    <mergeCell ref="I6:J6"/>
    <mergeCell ref="M6:M7"/>
    <mergeCell ref="A15:L15"/>
    <mergeCell ref="A16:L16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4:L14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1:AD3">
    <cfRule type="notContainsBlanks" dxfId="0" priority="1">
      <formula>LEN(TRIM(AD1))&gt;0</formula>
    </cfRule>
  </conditionalFormatting>
  <dataValidations disablePrompts="1" count="2">
    <dataValidation type="list" allowBlank="1" sqref="H8" xr:uid="{00000000-0002-0000-0B00-000000000000}">
      <formula1>"SERVIÇO,CURSO,EVENTO,REUNIÃO,OUTROS"</formula1>
    </dataValidation>
    <dataValidation type="list" allowBlank="1" sqref="P8" xr:uid="{00000000-0002-0000-0B00-000001000000}">
      <formula1>$AD$1:$AD$3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996"/>
  <sheetViews>
    <sheetView zoomScaleNormal="100" workbookViewId="0">
      <pane xSplit="3" ySplit="7" topLeftCell="D8" activePane="bottomRight" state="frozen"/>
      <selection activeCell="B21" sqref="B21"/>
      <selection pane="topRight" activeCell="B21" sqref="B21"/>
      <selection pane="bottomLeft" activeCell="B21" sqref="B21"/>
      <selection pane="bottomRight" activeCell="A5" sqref="A5:B5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19.125" bestFit="1" customWidth="1"/>
    <col min="6" max="6" width="36" bestFit="1" customWidth="1"/>
    <col min="7" max="7" width="18.375" customWidth="1"/>
    <col min="8" max="8" width="13.125" customWidth="1"/>
    <col min="9" max="9" width="7.125" bestFit="1" customWidth="1"/>
    <col min="10" max="10" width="13.125" customWidth="1"/>
    <col min="11" max="11" width="7.125" bestFit="1" customWidth="1"/>
    <col min="12" max="12" width="27.125" bestFit="1" customWidth="1"/>
    <col min="13" max="13" width="13.125" customWidth="1"/>
    <col min="14" max="14" width="15.625" customWidth="1"/>
    <col min="15" max="15" width="19.375" customWidth="1"/>
    <col min="16" max="16" width="18.375" bestFit="1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29.25" bestFit="1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50"/>
      <c r="B1" s="5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3"/>
      <c r="AB1" s="1"/>
      <c r="AC1" s="1"/>
      <c r="AD1" s="17" t="s">
        <v>46</v>
      </c>
    </row>
    <row r="2" spans="1:31" ht="21" x14ac:dyDescent="0.35">
      <c r="A2" s="51"/>
      <c r="B2" s="52" t="s">
        <v>83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3"/>
      <c r="AB2" s="1"/>
      <c r="AC2" s="1"/>
      <c r="AD2" s="17" t="s">
        <v>47</v>
      </c>
    </row>
    <row r="3" spans="1:31" ht="21" x14ac:dyDescent="0.35">
      <c r="A3" s="51"/>
      <c r="B3" s="52" t="s">
        <v>71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3"/>
      <c r="AB3" s="2"/>
      <c r="AC3" s="2"/>
      <c r="AD3" s="17" t="s">
        <v>48</v>
      </c>
    </row>
    <row r="4" spans="1:31" ht="15" customHeight="1" x14ac:dyDescent="0.25">
      <c r="A4" s="24" t="s">
        <v>269</v>
      </c>
      <c r="B4" s="4"/>
      <c r="C4" s="53" t="s">
        <v>1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5"/>
      <c r="AB4" s="2"/>
      <c r="AC4" s="2"/>
    </row>
    <row r="5" spans="1:31" ht="15.75" customHeight="1" x14ac:dyDescent="0.2">
      <c r="A5" s="40" t="s">
        <v>2</v>
      </c>
      <c r="B5" s="39"/>
      <c r="C5" s="40" t="s">
        <v>3</v>
      </c>
      <c r="D5" s="38"/>
      <c r="E5" s="39"/>
      <c r="F5" s="40" t="s">
        <v>4</v>
      </c>
      <c r="G5" s="38"/>
      <c r="H5" s="38"/>
      <c r="I5" s="38"/>
      <c r="J5" s="38"/>
      <c r="K5" s="38"/>
      <c r="L5" s="38"/>
      <c r="M5" s="40" t="s">
        <v>5</v>
      </c>
      <c r="N5" s="38"/>
      <c r="O5" s="38"/>
      <c r="P5" s="38"/>
      <c r="Q5" s="38"/>
      <c r="R5" s="38"/>
      <c r="S5" s="39"/>
      <c r="T5" s="40" t="s">
        <v>6</v>
      </c>
      <c r="U5" s="38"/>
      <c r="V5" s="38"/>
      <c r="W5" s="38"/>
      <c r="X5" s="38"/>
      <c r="Y5" s="39"/>
      <c r="Z5" s="45" t="s">
        <v>24</v>
      </c>
      <c r="AA5" s="45" t="s">
        <v>25</v>
      </c>
      <c r="AB5" s="5"/>
      <c r="AC5" s="5"/>
      <c r="AD5" s="5"/>
    </row>
    <row r="6" spans="1:31" ht="15.75" customHeight="1" x14ac:dyDescent="0.2">
      <c r="A6" s="45" t="s">
        <v>7</v>
      </c>
      <c r="B6" s="45" t="s">
        <v>8</v>
      </c>
      <c r="C6" s="45" t="s">
        <v>9</v>
      </c>
      <c r="D6" s="45" t="s">
        <v>10</v>
      </c>
      <c r="E6" s="45" t="s">
        <v>11</v>
      </c>
      <c r="F6" s="45" t="s">
        <v>26</v>
      </c>
      <c r="G6" s="45" t="s">
        <v>27</v>
      </c>
      <c r="H6" s="45" t="s">
        <v>28</v>
      </c>
      <c r="I6" s="40" t="s">
        <v>12</v>
      </c>
      <c r="J6" s="39"/>
      <c r="K6" s="47" t="s">
        <v>13</v>
      </c>
      <c r="L6" s="39"/>
      <c r="M6" s="45" t="s">
        <v>29</v>
      </c>
      <c r="N6" s="45" t="s">
        <v>30</v>
      </c>
      <c r="O6" s="45" t="s">
        <v>31</v>
      </c>
      <c r="P6" s="45" t="s">
        <v>32</v>
      </c>
      <c r="Q6" s="48" t="s">
        <v>33</v>
      </c>
      <c r="R6" s="48" t="s">
        <v>34</v>
      </c>
      <c r="S6" s="48" t="s">
        <v>35</v>
      </c>
      <c r="T6" s="47" t="s">
        <v>14</v>
      </c>
      <c r="U6" s="39"/>
      <c r="V6" s="47" t="s">
        <v>15</v>
      </c>
      <c r="W6" s="39"/>
      <c r="X6" s="45" t="s">
        <v>36</v>
      </c>
      <c r="Y6" s="48" t="s">
        <v>37</v>
      </c>
      <c r="Z6" s="49"/>
      <c r="AA6" s="49"/>
      <c r="AB6" s="5"/>
      <c r="AC6" s="5"/>
      <c r="AD6" s="5"/>
      <c r="AE6" s="5"/>
    </row>
    <row r="7" spans="1:31" ht="30" x14ac:dyDescent="0.2">
      <c r="A7" s="46"/>
      <c r="B7" s="46"/>
      <c r="C7" s="46"/>
      <c r="D7" s="46"/>
      <c r="E7" s="46"/>
      <c r="F7" s="46"/>
      <c r="G7" s="46"/>
      <c r="H7" s="46"/>
      <c r="I7" s="15" t="s">
        <v>38</v>
      </c>
      <c r="J7" s="15" t="s">
        <v>39</v>
      </c>
      <c r="K7" s="15" t="s">
        <v>40</v>
      </c>
      <c r="L7" s="16" t="s">
        <v>41</v>
      </c>
      <c r="M7" s="46"/>
      <c r="N7" s="46"/>
      <c r="O7" s="46"/>
      <c r="P7" s="46"/>
      <c r="Q7" s="46"/>
      <c r="R7" s="46"/>
      <c r="S7" s="46"/>
      <c r="T7" s="15" t="s">
        <v>42</v>
      </c>
      <c r="U7" s="16" t="s">
        <v>43</v>
      </c>
      <c r="V7" s="15" t="s">
        <v>44</v>
      </c>
      <c r="W7" s="16" t="s">
        <v>45</v>
      </c>
      <c r="X7" s="46"/>
      <c r="Y7" s="46"/>
      <c r="Z7" s="46"/>
      <c r="AA7" s="46"/>
      <c r="AB7" s="5"/>
      <c r="AC7" s="5"/>
      <c r="AD7" s="5"/>
      <c r="AE7" s="5"/>
    </row>
    <row r="8" spans="1:31" ht="30.75" customHeight="1" x14ac:dyDescent="0.2">
      <c r="A8" s="6" t="s">
        <v>72</v>
      </c>
      <c r="B8" s="6" t="s">
        <v>72</v>
      </c>
      <c r="C8" s="19" t="s">
        <v>88</v>
      </c>
      <c r="D8" s="6">
        <v>1849875</v>
      </c>
      <c r="E8" s="6" t="s">
        <v>90</v>
      </c>
      <c r="F8" s="6" t="s">
        <v>92</v>
      </c>
      <c r="G8" s="7" t="s">
        <v>80</v>
      </c>
      <c r="H8" s="33" t="s">
        <v>74</v>
      </c>
      <c r="I8" s="6" t="s">
        <v>75</v>
      </c>
      <c r="J8" s="7" t="s">
        <v>81</v>
      </c>
      <c r="K8" s="6" t="s">
        <v>82</v>
      </c>
      <c r="L8" s="8" t="s">
        <v>94</v>
      </c>
      <c r="M8" s="9">
        <v>44970</v>
      </c>
      <c r="N8" s="9">
        <v>44973</v>
      </c>
      <c r="O8" s="10" t="s">
        <v>84</v>
      </c>
      <c r="P8" s="18" t="s">
        <v>46</v>
      </c>
      <c r="Q8" s="18">
        <v>2201.17</v>
      </c>
      <c r="R8" s="18">
        <v>2553.84</v>
      </c>
      <c r="S8" s="20">
        <f t="shared" ref="S8:S9" si="0">Q8+R8</f>
        <v>4755.01</v>
      </c>
      <c r="T8" s="6"/>
      <c r="U8" s="18"/>
      <c r="V8" s="6"/>
      <c r="W8" s="18"/>
      <c r="X8" s="22"/>
      <c r="Y8" s="20"/>
      <c r="Z8" s="20"/>
      <c r="AA8" s="6"/>
      <c r="AB8" s="5"/>
      <c r="AC8" s="5"/>
      <c r="AE8" s="5"/>
    </row>
    <row r="9" spans="1:31" ht="30.75" customHeight="1" x14ac:dyDescent="0.2">
      <c r="A9" s="6" t="s">
        <v>72</v>
      </c>
      <c r="B9" s="6" t="s">
        <v>72</v>
      </c>
      <c r="C9" s="19" t="s">
        <v>89</v>
      </c>
      <c r="D9" s="6">
        <v>1866842</v>
      </c>
      <c r="E9" s="6" t="s">
        <v>91</v>
      </c>
      <c r="F9" s="6" t="s">
        <v>93</v>
      </c>
      <c r="G9" s="7" t="s">
        <v>80</v>
      </c>
      <c r="H9" s="33" t="s">
        <v>74</v>
      </c>
      <c r="I9" s="6" t="s">
        <v>75</v>
      </c>
      <c r="J9" s="7" t="s">
        <v>81</v>
      </c>
      <c r="K9" s="6" t="s">
        <v>82</v>
      </c>
      <c r="L9" s="8" t="s">
        <v>94</v>
      </c>
      <c r="M9" s="9">
        <v>44963</v>
      </c>
      <c r="N9" s="9">
        <v>44966</v>
      </c>
      <c r="O9" s="10" t="s">
        <v>84</v>
      </c>
      <c r="P9" s="18" t="s">
        <v>46</v>
      </c>
      <c r="Q9" s="18">
        <v>3727.2</v>
      </c>
      <c r="R9" s="18">
        <v>2525.4699999999998</v>
      </c>
      <c r="S9" s="20">
        <f t="shared" si="0"/>
        <v>6252.67</v>
      </c>
      <c r="T9" s="6"/>
      <c r="U9" s="18"/>
      <c r="V9" s="6"/>
      <c r="W9" s="18"/>
      <c r="X9" s="22"/>
      <c r="Y9" s="20"/>
      <c r="Z9" s="20"/>
      <c r="AA9" s="6"/>
      <c r="AB9" s="5"/>
      <c r="AC9" s="5"/>
      <c r="AE9" s="5"/>
    </row>
    <row r="10" spans="1:31" ht="14.25" x14ac:dyDescent="0.2">
      <c r="A10" s="11"/>
      <c r="B10" s="5"/>
      <c r="C10" s="12"/>
      <c r="D10" s="13"/>
      <c r="E10" s="13"/>
      <c r="F10" s="13"/>
      <c r="G10" s="14"/>
      <c r="H10" s="14"/>
      <c r="I10" s="14"/>
      <c r="J10" s="1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31" ht="15.75" customHeight="1" x14ac:dyDescent="0.25">
      <c r="A11" s="41" t="s">
        <v>16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31" ht="15.75" customHeight="1" x14ac:dyDescent="0.2">
      <c r="A12" s="44" t="s">
        <v>17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9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31" ht="15.75" customHeight="1" x14ac:dyDescent="0.2">
      <c r="A13" s="37" t="s">
        <v>18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9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31" ht="15.75" customHeight="1" x14ac:dyDescent="0.2">
      <c r="A14" s="37" t="s">
        <v>19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1:31" ht="15.75" customHeight="1" x14ac:dyDescent="0.2">
      <c r="A15" s="37" t="s">
        <v>20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9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31" ht="15.75" customHeight="1" x14ac:dyDescent="0.2">
      <c r="A16" s="37" t="s">
        <v>21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9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31" ht="15.75" customHeight="1" x14ac:dyDescent="0.2">
      <c r="A17" s="37" t="s">
        <v>22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9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31" ht="15.75" customHeight="1" x14ac:dyDescent="0.2">
      <c r="A18" s="37" t="s">
        <v>23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9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31" ht="15.75" customHeight="1" x14ac:dyDescent="0.2">
      <c r="A19" s="37" t="s">
        <v>49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9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1" ht="15.75" customHeight="1" x14ac:dyDescent="0.2">
      <c r="A20" s="37" t="s">
        <v>50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9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31" ht="15.75" customHeight="1" x14ac:dyDescent="0.2">
      <c r="A21" s="37" t="s">
        <v>51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9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31" ht="15.75" customHeight="1" x14ac:dyDescent="0.2">
      <c r="A22" s="37" t="s">
        <v>52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9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31" ht="15.75" customHeight="1" x14ac:dyDescent="0.2">
      <c r="A23" s="37" t="s">
        <v>53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9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31" ht="15.75" customHeight="1" x14ac:dyDescent="0.2">
      <c r="A24" s="37" t="s">
        <v>54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9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31" ht="15.75" customHeight="1" x14ac:dyDescent="0.2">
      <c r="A25" s="37" t="s">
        <v>55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9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31" ht="15.75" customHeight="1" x14ac:dyDescent="0.2">
      <c r="A26" s="37" t="s">
        <v>56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9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31" ht="15.75" customHeight="1" x14ac:dyDescent="0.2">
      <c r="A27" s="37" t="s">
        <v>57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9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31" ht="15.75" customHeight="1" x14ac:dyDescent="0.2">
      <c r="A28" s="37" t="s">
        <v>58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9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31" ht="15.75" customHeight="1" x14ac:dyDescent="0.2">
      <c r="A29" s="37" t="s">
        <v>59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9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31" ht="15.75" customHeight="1" x14ac:dyDescent="0.2">
      <c r="A30" s="37" t="s">
        <v>60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9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31" ht="15.75" customHeight="1" x14ac:dyDescent="0.2">
      <c r="A31" s="37" t="s">
        <v>61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9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31" ht="15.75" customHeight="1" x14ac:dyDescent="0.2">
      <c r="A32" s="37" t="s">
        <v>62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9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5.75" customHeight="1" x14ac:dyDescent="0.2">
      <c r="A33" s="37" t="s">
        <v>63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9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15.75" customHeight="1" x14ac:dyDescent="0.2">
      <c r="A34" s="37" t="s">
        <v>64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9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15.75" customHeight="1" x14ac:dyDescent="0.2">
      <c r="A35" s="37" t="s">
        <v>65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9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ht="15.75" customHeight="1" x14ac:dyDescent="0.2">
      <c r="A36" s="37" t="s">
        <v>66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9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15.75" customHeight="1" x14ac:dyDescent="0.2">
      <c r="A37" s="37" t="s">
        <v>67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9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ht="15.75" customHeight="1" x14ac:dyDescent="0.2">
      <c r="A38" s="37" t="s">
        <v>68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9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ht="15.75" customHeight="1" x14ac:dyDescent="0.2">
      <c r="A39" s="37" t="s">
        <v>69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9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ht="15.75" customHeight="1" x14ac:dyDescent="0.2">
      <c r="A40" s="37" t="s">
        <v>70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9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ht="15.75" customHeight="1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ht="15.75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ht="15.75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ht="15.7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ht="15.75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15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ht="15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ht="15.7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ht="15.7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ht="15.7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ht="15.7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ht="15.7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ht="15.7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ht="15.7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5.7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ht="15.7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ht="15.7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ht="15.7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ht="15.7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ht="15.7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ht="15.7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ht="15.7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ht="15.7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ht="15.7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ht="15.7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15.7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ht="15.7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ht="15.7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ht="15.7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ht="15.7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15.7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ht="15.7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ht="15.7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ht="15.7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spans="1:29" ht="15.7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spans="1:29" ht="15.7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 ht="15.7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ht="15.7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spans="1:29" ht="15.7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spans="1:29" ht="15.7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</row>
    <row r="81" spans="1:29" ht="15.7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spans="1:29" ht="15.75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ht="15.75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ht="15.75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ht="15.75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5.75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ht="15.75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15.75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ht="15.75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ht="15.75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ht="15.75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ht="15.75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15.75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5.75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15.75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15.75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5.75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5.75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15.75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15.75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15.75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5.75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5.75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5.75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5.75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15.7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5.75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5.75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5.75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5.75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5.75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15.75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15.75" customHeight="1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</row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mergeCells count="63">
    <mergeCell ref="A40:L40"/>
    <mergeCell ref="A34:L34"/>
    <mergeCell ref="A35:L35"/>
    <mergeCell ref="A36:L36"/>
    <mergeCell ref="A37:L37"/>
    <mergeCell ref="A38:L38"/>
    <mergeCell ref="A39:L39"/>
    <mergeCell ref="A18:L18"/>
    <mergeCell ref="A19:L19"/>
    <mergeCell ref="A20:L20"/>
    <mergeCell ref="A33:L33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21:L21"/>
    <mergeCell ref="Y6:Y7"/>
    <mergeCell ref="A11:L11"/>
    <mergeCell ref="A12:L12"/>
    <mergeCell ref="A13:L13"/>
    <mergeCell ref="A14:L14"/>
    <mergeCell ref="V6:W6"/>
    <mergeCell ref="X6:X7"/>
    <mergeCell ref="R6:R7"/>
    <mergeCell ref="S6:S7"/>
    <mergeCell ref="T6:U6"/>
    <mergeCell ref="I6:J6"/>
    <mergeCell ref="M6:M7"/>
    <mergeCell ref="A16:L16"/>
    <mergeCell ref="A17:L17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5:L15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1:AD3">
    <cfRule type="notContainsBlanks" dxfId="10" priority="1">
      <formula>LEN(TRIM(AD1))&gt;0</formula>
    </cfRule>
  </conditionalFormatting>
  <dataValidations count="2">
    <dataValidation type="list" allowBlank="1" sqref="H8:H9" xr:uid="{00000000-0002-0000-0100-000000000000}">
      <formula1>"SERVIÇO,CURSO,EVENTO,REUNIÃO,OUTROS"</formula1>
    </dataValidation>
    <dataValidation type="list" allowBlank="1" sqref="P8:P9" xr:uid="{00000000-0002-0000-0100-000001000000}">
      <formula1>$AD$1:$AD$3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006"/>
  <sheetViews>
    <sheetView zoomScaleNormal="100" workbookViewId="0">
      <pane xSplit="3" ySplit="7" topLeftCell="D8" activePane="bottomRight" state="frozen"/>
      <selection activeCell="B21" sqref="B21"/>
      <selection pane="topRight" activeCell="B21" sqref="B21"/>
      <selection pane="bottomLeft" activeCell="B21" sqref="B21"/>
      <selection pane="bottomRight" activeCell="A5" sqref="A5:B5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19.125" bestFit="1" customWidth="1"/>
    <col min="6" max="6" width="41.875" customWidth="1"/>
    <col min="7" max="7" width="18.375" customWidth="1"/>
    <col min="8" max="8" width="13.125" customWidth="1"/>
    <col min="9" max="9" width="7.125" bestFit="1" customWidth="1"/>
    <col min="10" max="10" width="12.5" bestFit="1" customWidth="1"/>
    <col min="11" max="11" width="7.125" bestFit="1" customWidth="1"/>
    <col min="12" max="12" width="37.625" customWidth="1"/>
    <col min="13" max="13" width="13.125" customWidth="1"/>
    <col min="14" max="14" width="15.625" customWidth="1"/>
    <col min="15" max="15" width="19.375" customWidth="1"/>
    <col min="16" max="16" width="18.375" bestFit="1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29.25" bestFit="1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50"/>
      <c r="B1" s="5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3"/>
      <c r="AB1" s="1"/>
      <c r="AC1" s="1"/>
      <c r="AD1" s="17" t="s">
        <v>46</v>
      </c>
    </row>
    <row r="2" spans="1:31" ht="21" x14ac:dyDescent="0.35">
      <c r="A2" s="51"/>
      <c r="B2" s="52" t="s">
        <v>83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3"/>
      <c r="AB2" s="1"/>
      <c r="AC2" s="1"/>
      <c r="AD2" s="17" t="s">
        <v>47</v>
      </c>
    </row>
    <row r="3" spans="1:31" ht="21" x14ac:dyDescent="0.35">
      <c r="A3" s="51"/>
      <c r="B3" s="52" t="s">
        <v>71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3"/>
      <c r="AB3" s="2"/>
      <c r="AC3" s="2"/>
      <c r="AD3" s="17" t="s">
        <v>48</v>
      </c>
    </row>
    <row r="4" spans="1:31" ht="15" customHeight="1" x14ac:dyDescent="0.25">
      <c r="A4" s="24" t="s">
        <v>269</v>
      </c>
      <c r="B4" s="4"/>
      <c r="C4" s="53" t="s">
        <v>1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5"/>
      <c r="AB4" s="2"/>
      <c r="AC4" s="2"/>
    </row>
    <row r="5" spans="1:31" ht="15.75" customHeight="1" x14ac:dyDescent="0.2">
      <c r="A5" s="40" t="s">
        <v>2</v>
      </c>
      <c r="B5" s="39"/>
      <c r="C5" s="40" t="s">
        <v>3</v>
      </c>
      <c r="D5" s="38"/>
      <c r="E5" s="39"/>
      <c r="F5" s="40" t="s">
        <v>4</v>
      </c>
      <c r="G5" s="38"/>
      <c r="H5" s="38"/>
      <c r="I5" s="38"/>
      <c r="J5" s="38"/>
      <c r="K5" s="38"/>
      <c r="L5" s="38"/>
      <c r="M5" s="40" t="s">
        <v>5</v>
      </c>
      <c r="N5" s="38"/>
      <c r="O5" s="38"/>
      <c r="P5" s="38"/>
      <c r="Q5" s="38"/>
      <c r="R5" s="38"/>
      <c r="S5" s="39"/>
      <c r="T5" s="40" t="s">
        <v>6</v>
      </c>
      <c r="U5" s="38"/>
      <c r="V5" s="38"/>
      <c r="W5" s="38"/>
      <c r="X5" s="38"/>
      <c r="Y5" s="39"/>
      <c r="Z5" s="45" t="s">
        <v>24</v>
      </c>
      <c r="AA5" s="45" t="s">
        <v>25</v>
      </c>
      <c r="AB5" s="5"/>
      <c r="AC5" s="5"/>
      <c r="AD5" s="5"/>
    </row>
    <row r="6" spans="1:31" ht="15.75" customHeight="1" x14ac:dyDescent="0.2">
      <c r="A6" s="45" t="s">
        <v>7</v>
      </c>
      <c r="B6" s="45" t="s">
        <v>8</v>
      </c>
      <c r="C6" s="45" t="s">
        <v>9</v>
      </c>
      <c r="D6" s="45" t="s">
        <v>10</v>
      </c>
      <c r="E6" s="45" t="s">
        <v>11</v>
      </c>
      <c r="F6" s="45" t="s">
        <v>26</v>
      </c>
      <c r="G6" s="45" t="s">
        <v>27</v>
      </c>
      <c r="H6" s="45" t="s">
        <v>28</v>
      </c>
      <c r="I6" s="40" t="s">
        <v>12</v>
      </c>
      <c r="J6" s="39"/>
      <c r="K6" s="47" t="s">
        <v>13</v>
      </c>
      <c r="L6" s="39"/>
      <c r="M6" s="45" t="s">
        <v>29</v>
      </c>
      <c r="N6" s="45" t="s">
        <v>30</v>
      </c>
      <c r="O6" s="45" t="s">
        <v>31</v>
      </c>
      <c r="P6" s="45" t="s">
        <v>32</v>
      </c>
      <c r="Q6" s="48" t="s">
        <v>33</v>
      </c>
      <c r="R6" s="48" t="s">
        <v>34</v>
      </c>
      <c r="S6" s="48" t="s">
        <v>35</v>
      </c>
      <c r="T6" s="47" t="s">
        <v>14</v>
      </c>
      <c r="U6" s="39"/>
      <c r="V6" s="47" t="s">
        <v>15</v>
      </c>
      <c r="W6" s="39"/>
      <c r="X6" s="45" t="s">
        <v>36</v>
      </c>
      <c r="Y6" s="48" t="s">
        <v>37</v>
      </c>
      <c r="Z6" s="49"/>
      <c r="AA6" s="49"/>
      <c r="AB6" s="5"/>
      <c r="AC6" s="5"/>
      <c r="AD6" s="5"/>
      <c r="AE6" s="5"/>
    </row>
    <row r="7" spans="1:31" ht="30" x14ac:dyDescent="0.2">
      <c r="A7" s="46"/>
      <c r="B7" s="46"/>
      <c r="C7" s="46"/>
      <c r="D7" s="46"/>
      <c r="E7" s="46"/>
      <c r="F7" s="46"/>
      <c r="G7" s="46"/>
      <c r="H7" s="46"/>
      <c r="I7" s="15" t="s">
        <v>38</v>
      </c>
      <c r="J7" s="15" t="s">
        <v>39</v>
      </c>
      <c r="K7" s="15" t="s">
        <v>40</v>
      </c>
      <c r="L7" s="16" t="s">
        <v>41</v>
      </c>
      <c r="M7" s="46"/>
      <c r="N7" s="46"/>
      <c r="O7" s="46"/>
      <c r="P7" s="46"/>
      <c r="Q7" s="46"/>
      <c r="R7" s="46"/>
      <c r="S7" s="46"/>
      <c r="T7" s="15" t="s">
        <v>42</v>
      </c>
      <c r="U7" s="16" t="s">
        <v>43</v>
      </c>
      <c r="V7" s="15" t="s">
        <v>44</v>
      </c>
      <c r="W7" s="16" t="s">
        <v>45</v>
      </c>
      <c r="X7" s="46"/>
      <c r="Y7" s="46"/>
      <c r="Z7" s="46"/>
      <c r="AA7" s="46"/>
      <c r="AB7" s="5"/>
      <c r="AC7" s="5"/>
      <c r="AD7" s="5"/>
      <c r="AE7" s="5"/>
    </row>
    <row r="8" spans="1:31" ht="30.75" customHeight="1" x14ac:dyDescent="0.2">
      <c r="A8" s="6" t="s">
        <v>72</v>
      </c>
      <c r="B8" s="6" t="s">
        <v>72</v>
      </c>
      <c r="C8" s="19" t="s">
        <v>122</v>
      </c>
      <c r="D8" s="6" t="s">
        <v>103</v>
      </c>
      <c r="E8" s="6" t="s">
        <v>104</v>
      </c>
      <c r="F8" s="6" t="s">
        <v>173</v>
      </c>
      <c r="G8" s="7"/>
      <c r="H8" s="33" t="s">
        <v>74</v>
      </c>
      <c r="I8" s="6" t="s">
        <v>75</v>
      </c>
      <c r="J8" s="7" t="s">
        <v>124</v>
      </c>
      <c r="K8" s="6" t="s">
        <v>82</v>
      </c>
      <c r="L8" s="8" t="s">
        <v>125</v>
      </c>
      <c r="M8" s="9">
        <v>45014</v>
      </c>
      <c r="N8" s="9">
        <v>45018</v>
      </c>
      <c r="O8" s="10" t="s">
        <v>85</v>
      </c>
      <c r="P8" s="18" t="s">
        <v>174</v>
      </c>
      <c r="Q8" s="18">
        <v>553.58000000000004</v>
      </c>
      <c r="R8" s="18">
        <v>441.7</v>
      </c>
      <c r="S8" s="20">
        <v>995.28</v>
      </c>
      <c r="T8" s="6"/>
      <c r="U8" s="18"/>
      <c r="V8" s="6"/>
      <c r="W8" s="18"/>
      <c r="X8" s="22"/>
      <c r="Y8" s="20"/>
      <c r="Z8" s="20"/>
      <c r="AA8" s="6" t="s">
        <v>80</v>
      </c>
      <c r="AB8" s="5"/>
      <c r="AC8" s="5"/>
      <c r="AE8" s="5"/>
    </row>
    <row r="9" spans="1:31" ht="30.75" customHeight="1" x14ac:dyDescent="0.2">
      <c r="A9" s="6" t="s">
        <v>72</v>
      </c>
      <c r="B9" s="6" t="s">
        <v>72</v>
      </c>
      <c r="C9" s="19" t="s">
        <v>165</v>
      </c>
      <c r="D9" s="6" t="s">
        <v>166</v>
      </c>
      <c r="E9" s="6" t="s">
        <v>150</v>
      </c>
      <c r="F9" s="6" t="s">
        <v>175</v>
      </c>
      <c r="G9" s="7"/>
      <c r="H9" s="33" t="s">
        <v>74</v>
      </c>
      <c r="I9" s="6" t="s">
        <v>75</v>
      </c>
      <c r="J9" s="7" t="s">
        <v>124</v>
      </c>
      <c r="K9" s="6" t="s">
        <v>82</v>
      </c>
      <c r="L9" s="8" t="s">
        <v>125</v>
      </c>
      <c r="M9" s="9">
        <v>44998</v>
      </c>
      <c r="N9" s="9">
        <v>45001</v>
      </c>
      <c r="O9" s="10" t="s">
        <v>85</v>
      </c>
      <c r="P9" s="18" t="s">
        <v>174</v>
      </c>
      <c r="Q9" s="18"/>
      <c r="R9" s="18"/>
      <c r="S9" s="20">
        <v>3985.86</v>
      </c>
      <c r="T9" s="6"/>
      <c r="U9" s="18"/>
      <c r="V9" s="6"/>
      <c r="W9" s="18"/>
      <c r="X9" s="22"/>
      <c r="Y9" s="20"/>
      <c r="Z9" s="20"/>
      <c r="AA9" s="6" t="s">
        <v>80</v>
      </c>
      <c r="AB9" s="5"/>
      <c r="AC9" s="5"/>
      <c r="AE9" s="5"/>
    </row>
    <row r="10" spans="1:31" ht="42.75" x14ac:dyDescent="0.2">
      <c r="A10" s="6" t="s">
        <v>72</v>
      </c>
      <c r="B10" s="6" t="s">
        <v>72</v>
      </c>
      <c r="C10" s="19" t="s">
        <v>146</v>
      </c>
      <c r="D10" s="6" t="s">
        <v>101</v>
      </c>
      <c r="E10" s="6" t="s">
        <v>102</v>
      </c>
      <c r="F10" s="6" t="s">
        <v>176</v>
      </c>
      <c r="G10" s="7"/>
      <c r="H10" s="33" t="s">
        <v>74</v>
      </c>
      <c r="I10" s="6" t="s">
        <v>75</v>
      </c>
      <c r="J10" s="7" t="s">
        <v>124</v>
      </c>
      <c r="K10" s="6" t="s">
        <v>87</v>
      </c>
      <c r="L10" s="8" t="s">
        <v>177</v>
      </c>
      <c r="M10" s="9">
        <v>45007</v>
      </c>
      <c r="N10" s="9">
        <v>45009</v>
      </c>
      <c r="O10" s="10" t="s">
        <v>85</v>
      </c>
      <c r="P10" s="18" t="s">
        <v>174</v>
      </c>
      <c r="Q10" s="18"/>
      <c r="R10" s="18"/>
      <c r="S10" s="20">
        <v>3027.24</v>
      </c>
      <c r="T10" s="6"/>
      <c r="U10" s="18"/>
      <c r="V10" s="6"/>
      <c r="W10" s="18"/>
      <c r="X10" s="22"/>
      <c r="Y10" s="20"/>
      <c r="Z10" s="20"/>
      <c r="AA10" s="6" t="s">
        <v>80</v>
      </c>
      <c r="AB10" s="5"/>
      <c r="AC10" s="5"/>
      <c r="AE10" s="5"/>
    </row>
    <row r="11" spans="1:31" ht="30.75" customHeight="1" x14ac:dyDescent="0.2">
      <c r="A11" s="6" t="s">
        <v>72</v>
      </c>
      <c r="B11" s="6" t="s">
        <v>72</v>
      </c>
      <c r="C11" s="19" t="s">
        <v>163</v>
      </c>
      <c r="D11" s="6" t="s">
        <v>164</v>
      </c>
      <c r="E11" s="6" t="s">
        <v>178</v>
      </c>
      <c r="F11" s="6" t="s">
        <v>179</v>
      </c>
      <c r="G11" s="7"/>
      <c r="H11" s="33" t="s">
        <v>74</v>
      </c>
      <c r="I11" s="6" t="s">
        <v>75</v>
      </c>
      <c r="J11" s="7" t="s">
        <v>124</v>
      </c>
      <c r="K11" s="6" t="s">
        <v>82</v>
      </c>
      <c r="L11" s="8" t="s">
        <v>125</v>
      </c>
      <c r="M11" s="9">
        <v>45006</v>
      </c>
      <c r="N11" s="9">
        <v>45009</v>
      </c>
      <c r="O11" s="10" t="s">
        <v>85</v>
      </c>
      <c r="P11" s="18" t="s">
        <v>174</v>
      </c>
      <c r="Q11" s="18"/>
      <c r="R11" s="18"/>
      <c r="S11" s="20">
        <v>3539.24</v>
      </c>
      <c r="T11" s="6"/>
      <c r="U11" s="18"/>
      <c r="V11" s="6"/>
      <c r="W11" s="18"/>
      <c r="X11" s="22"/>
      <c r="Y11" s="20"/>
      <c r="Z11" s="20"/>
      <c r="AA11" s="6" t="s">
        <v>80</v>
      </c>
      <c r="AB11" s="5"/>
      <c r="AC11" s="5"/>
      <c r="AE11" s="5"/>
    </row>
    <row r="12" spans="1:31" ht="30.75" customHeight="1" x14ac:dyDescent="0.2">
      <c r="A12" s="6" t="s">
        <v>72</v>
      </c>
      <c r="B12" s="6" t="s">
        <v>72</v>
      </c>
      <c r="C12" s="19" t="s">
        <v>180</v>
      </c>
      <c r="D12" s="6" t="s">
        <v>181</v>
      </c>
      <c r="E12" s="6" t="s">
        <v>150</v>
      </c>
      <c r="F12" s="6" t="s">
        <v>182</v>
      </c>
      <c r="G12" s="7"/>
      <c r="H12" s="33" t="s">
        <v>74</v>
      </c>
      <c r="I12" s="6" t="s">
        <v>75</v>
      </c>
      <c r="J12" s="7" t="s">
        <v>124</v>
      </c>
      <c r="K12" s="6" t="s">
        <v>82</v>
      </c>
      <c r="L12" s="8" t="s">
        <v>125</v>
      </c>
      <c r="M12" s="9">
        <v>45014</v>
      </c>
      <c r="N12" s="9">
        <v>45016</v>
      </c>
      <c r="O12" s="10" t="s">
        <v>85</v>
      </c>
      <c r="P12" s="18" t="s">
        <v>174</v>
      </c>
      <c r="Q12" s="18">
        <v>1581.27</v>
      </c>
      <c r="R12" s="18">
        <v>2494</v>
      </c>
      <c r="S12" s="20">
        <v>4075.27</v>
      </c>
      <c r="T12" s="6"/>
      <c r="U12" s="18"/>
      <c r="V12" s="6"/>
      <c r="W12" s="18"/>
      <c r="X12" s="22"/>
      <c r="Y12" s="20"/>
      <c r="Z12" s="20"/>
      <c r="AA12" s="6" t="s">
        <v>80</v>
      </c>
      <c r="AB12" s="5"/>
      <c r="AC12" s="5"/>
      <c r="AE12" s="5"/>
    </row>
    <row r="13" spans="1:31" ht="30.75" customHeight="1" x14ac:dyDescent="0.2">
      <c r="A13" s="6" t="s">
        <v>72</v>
      </c>
      <c r="B13" s="6" t="s">
        <v>72</v>
      </c>
      <c r="C13" s="19" t="s">
        <v>159</v>
      </c>
      <c r="D13" s="6" t="s">
        <v>160</v>
      </c>
      <c r="E13" s="6" t="s">
        <v>161</v>
      </c>
      <c r="F13" s="6" t="s">
        <v>183</v>
      </c>
      <c r="G13" s="7"/>
      <c r="H13" s="33" t="s">
        <v>74</v>
      </c>
      <c r="I13" s="6" t="s">
        <v>75</v>
      </c>
      <c r="J13" s="7" t="s">
        <v>124</v>
      </c>
      <c r="K13" s="6" t="s">
        <v>86</v>
      </c>
      <c r="L13" s="8" t="s">
        <v>169</v>
      </c>
      <c r="M13" s="9">
        <v>45028</v>
      </c>
      <c r="N13" s="9">
        <v>45030</v>
      </c>
      <c r="O13" s="10" t="s">
        <v>95</v>
      </c>
      <c r="P13" s="18" t="s">
        <v>174</v>
      </c>
      <c r="Q13" s="18"/>
      <c r="R13" s="18"/>
      <c r="S13" s="20">
        <v>2194.2199999999998</v>
      </c>
      <c r="T13" s="6"/>
      <c r="U13" s="18"/>
      <c r="V13" s="6"/>
      <c r="W13" s="18"/>
      <c r="X13" s="22"/>
      <c r="Y13" s="20"/>
      <c r="Z13" s="20"/>
      <c r="AA13" s="6" t="s">
        <v>80</v>
      </c>
      <c r="AB13" s="5"/>
      <c r="AC13" s="5"/>
      <c r="AE13" s="5"/>
    </row>
    <row r="14" spans="1:31" ht="30.75" customHeight="1" x14ac:dyDescent="0.2">
      <c r="A14" s="6" t="s">
        <v>72</v>
      </c>
      <c r="B14" s="6" t="s">
        <v>72</v>
      </c>
      <c r="C14" s="19" t="s">
        <v>165</v>
      </c>
      <c r="D14" s="6" t="s">
        <v>166</v>
      </c>
      <c r="E14" s="6" t="s">
        <v>150</v>
      </c>
      <c r="F14" s="6" t="s">
        <v>184</v>
      </c>
      <c r="G14" s="7"/>
      <c r="H14" s="33" t="s">
        <v>74</v>
      </c>
      <c r="I14" s="6" t="s">
        <v>75</v>
      </c>
      <c r="J14" s="7" t="s">
        <v>124</v>
      </c>
      <c r="K14" s="6" t="s">
        <v>82</v>
      </c>
      <c r="L14" s="8" t="s">
        <v>125</v>
      </c>
      <c r="M14" s="9">
        <v>45014</v>
      </c>
      <c r="N14" s="9">
        <v>45016</v>
      </c>
      <c r="O14" s="10" t="s">
        <v>85</v>
      </c>
      <c r="P14" s="18" t="s">
        <v>174</v>
      </c>
      <c r="Q14" s="18">
        <v>2095.0100000000002</v>
      </c>
      <c r="R14" s="18">
        <v>1502.41</v>
      </c>
      <c r="S14" s="20">
        <v>3597.42</v>
      </c>
      <c r="T14" s="6"/>
      <c r="U14" s="18"/>
      <c r="V14" s="6"/>
      <c r="W14" s="18"/>
      <c r="X14" s="22"/>
      <c r="Y14" s="20"/>
      <c r="Z14" s="20"/>
      <c r="AA14" s="6" t="s">
        <v>80</v>
      </c>
      <c r="AB14" s="5"/>
      <c r="AC14" s="5"/>
      <c r="AE14" s="5"/>
    </row>
    <row r="15" spans="1:31" ht="30.75" customHeight="1" x14ac:dyDescent="0.2">
      <c r="A15" s="6" t="s">
        <v>72</v>
      </c>
      <c r="B15" s="6" t="s">
        <v>72</v>
      </c>
      <c r="C15" s="19" t="s">
        <v>162</v>
      </c>
      <c r="D15" s="6" t="s">
        <v>171</v>
      </c>
      <c r="E15" s="6" t="s">
        <v>112</v>
      </c>
      <c r="F15" s="6" t="s">
        <v>183</v>
      </c>
      <c r="G15" s="7"/>
      <c r="H15" s="33" t="s">
        <v>74</v>
      </c>
      <c r="I15" s="6" t="s">
        <v>75</v>
      </c>
      <c r="J15" s="7" t="s">
        <v>124</v>
      </c>
      <c r="K15" s="6" t="s">
        <v>86</v>
      </c>
      <c r="L15" s="8" t="s">
        <v>169</v>
      </c>
      <c r="M15" s="9">
        <v>45027</v>
      </c>
      <c r="N15" s="9">
        <v>45030</v>
      </c>
      <c r="O15" s="10" t="s">
        <v>98</v>
      </c>
      <c r="P15" s="18" t="s">
        <v>174</v>
      </c>
      <c r="Q15" s="18"/>
      <c r="R15" s="18"/>
      <c r="S15" s="20">
        <v>1758.24</v>
      </c>
      <c r="T15" s="6"/>
      <c r="U15" s="18"/>
      <c r="V15" s="6"/>
      <c r="W15" s="18"/>
      <c r="X15" s="22"/>
      <c r="Y15" s="20"/>
      <c r="Z15" s="20"/>
      <c r="AA15" s="6" t="s">
        <v>80</v>
      </c>
      <c r="AB15" s="5"/>
      <c r="AC15" s="5"/>
      <c r="AE15" s="5"/>
    </row>
    <row r="16" spans="1:31" ht="30.75" customHeight="1" x14ac:dyDescent="0.2">
      <c r="A16" s="6" t="s">
        <v>72</v>
      </c>
      <c r="B16" s="6" t="s">
        <v>73</v>
      </c>
      <c r="C16" s="19" t="s">
        <v>137</v>
      </c>
      <c r="D16" s="6" t="s">
        <v>138</v>
      </c>
      <c r="E16" s="6" t="s">
        <v>120</v>
      </c>
      <c r="F16" s="6" t="s">
        <v>185</v>
      </c>
      <c r="G16" s="7" t="s">
        <v>186</v>
      </c>
      <c r="H16" s="33" t="s">
        <v>74</v>
      </c>
      <c r="I16" s="6" t="s">
        <v>75</v>
      </c>
      <c r="J16" s="7" t="s">
        <v>124</v>
      </c>
      <c r="K16" s="6" t="s">
        <v>76</v>
      </c>
      <c r="L16" s="8" t="s">
        <v>187</v>
      </c>
      <c r="M16" s="9">
        <v>45005</v>
      </c>
      <c r="N16" s="9">
        <v>45008</v>
      </c>
      <c r="O16" s="10" t="s">
        <v>77</v>
      </c>
      <c r="P16" s="18" t="s">
        <v>174</v>
      </c>
      <c r="Q16" s="18"/>
      <c r="R16" s="18"/>
      <c r="S16" s="20">
        <v>5119.1000000000004</v>
      </c>
      <c r="T16" s="6"/>
      <c r="U16" s="18"/>
      <c r="V16" s="6"/>
      <c r="W16" s="18"/>
      <c r="X16" s="22"/>
      <c r="Y16" s="20"/>
      <c r="Z16" s="20"/>
      <c r="AA16" s="6"/>
      <c r="AB16" s="5"/>
      <c r="AC16" s="5"/>
      <c r="AE16" s="5"/>
    </row>
    <row r="17" spans="1:31" ht="30.75" customHeight="1" x14ac:dyDescent="0.2">
      <c r="A17" s="6" t="s">
        <v>72</v>
      </c>
      <c r="B17" s="6" t="s">
        <v>73</v>
      </c>
      <c r="C17" s="19" t="s">
        <v>188</v>
      </c>
      <c r="D17" s="6" t="s">
        <v>189</v>
      </c>
      <c r="E17" s="6" t="s">
        <v>190</v>
      </c>
      <c r="F17" s="6" t="s">
        <v>191</v>
      </c>
      <c r="G17" s="7" t="s">
        <v>192</v>
      </c>
      <c r="H17" s="33" t="s">
        <v>78</v>
      </c>
      <c r="I17" s="6" t="s">
        <v>75</v>
      </c>
      <c r="J17" s="7" t="s">
        <v>124</v>
      </c>
      <c r="K17" s="6" t="s">
        <v>79</v>
      </c>
      <c r="L17" s="8" t="s">
        <v>126</v>
      </c>
      <c r="M17" s="9">
        <v>45012</v>
      </c>
      <c r="N17" s="9">
        <v>45018</v>
      </c>
      <c r="O17" s="10" t="s">
        <v>77</v>
      </c>
      <c r="P17" s="18" t="s">
        <v>174</v>
      </c>
      <c r="Q17" s="18"/>
      <c r="R17" s="18"/>
      <c r="S17" s="20">
        <v>3860.56</v>
      </c>
      <c r="T17" s="6"/>
      <c r="U17" s="18"/>
      <c r="V17" s="6"/>
      <c r="W17" s="18"/>
      <c r="X17" s="22"/>
      <c r="Y17" s="20"/>
      <c r="Z17" s="20"/>
      <c r="AA17" s="6"/>
      <c r="AB17" s="5"/>
      <c r="AC17" s="5"/>
      <c r="AE17" s="5"/>
    </row>
    <row r="18" spans="1:31" ht="30.75" customHeight="1" x14ac:dyDescent="0.2">
      <c r="A18" s="6" t="s">
        <v>72</v>
      </c>
      <c r="B18" s="6" t="s">
        <v>73</v>
      </c>
      <c r="C18" s="19" t="s">
        <v>193</v>
      </c>
      <c r="D18" s="6" t="s">
        <v>168</v>
      </c>
      <c r="E18" s="6" t="s">
        <v>190</v>
      </c>
      <c r="F18" s="6" t="s">
        <v>191</v>
      </c>
      <c r="G18" s="7" t="s">
        <v>192</v>
      </c>
      <c r="H18" s="33" t="s">
        <v>78</v>
      </c>
      <c r="I18" s="6" t="s">
        <v>75</v>
      </c>
      <c r="J18" s="7" t="s">
        <v>124</v>
      </c>
      <c r="K18" s="6" t="s">
        <v>79</v>
      </c>
      <c r="L18" s="8" t="s">
        <v>126</v>
      </c>
      <c r="M18" s="9">
        <v>45012</v>
      </c>
      <c r="N18" s="9">
        <v>45018</v>
      </c>
      <c r="O18" s="10" t="s">
        <v>77</v>
      </c>
      <c r="P18" s="18" t="s">
        <v>174</v>
      </c>
      <c r="Q18" s="18"/>
      <c r="R18" s="18"/>
      <c r="S18" s="20">
        <v>3860.56</v>
      </c>
      <c r="T18" s="6"/>
      <c r="U18" s="18"/>
      <c r="V18" s="6"/>
      <c r="W18" s="18"/>
      <c r="X18" s="22"/>
      <c r="Y18" s="20"/>
      <c r="Z18" s="20"/>
      <c r="AA18" s="6" t="s">
        <v>80</v>
      </c>
      <c r="AB18" s="5"/>
      <c r="AC18" s="5"/>
      <c r="AE18" s="5"/>
    </row>
    <row r="19" spans="1:31" ht="30.75" customHeight="1" x14ac:dyDescent="0.2">
      <c r="A19" s="6" t="s">
        <v>72</v>
      </c>
      <c r="B19" s="6" t="s">
        <v>73</v>
      </c>
      <c r="C19" s="19" t="s">
        <v>139</v>
      </c>
      <c r="D19" s="6" t="s">
        <v>167</v>
      </c>
      <c r="E19" s="6" t="s">
        <v>104</v>
      </c>
      <c r="F19" s="6" t="s">
        <v>185</v>
      </c>
      <c r="G19" s="7" t="s">
        <v>186</v>
      </c>
      <c r="H19" s="33" t="s">
        <v>74</v>
      </c>
      <c r="I19" s="6" t="s">
        <v>75</v>
      </c>
      <c r="J19" s="7" t="s">
        <v>124</v>
      </c>
      <c r="K19" s="6" t="s">
        <v>76</v>
      </c>
      <c r="L19" s="8" t="s">
        <v>187</v>
      </c>
      <c r="M19" s="9">
        <v>45005</v>
      </c>
      <c r="N19" s="9">
        <v>45009</v>
      </c>
      <c r="O19" s="10" t="s">
        <v>77</v>
      </c>
      <c r="P19" s="18" t="s">
        <v>174</v>
      </c>
      <c r="Q19" s="18"/>
      <c r="R19" s="18"/>
      <c r="S19" s="20">
        <v>4499.46</v>
      </c>
      <c r="T19" s="6"/>
      <c r="U19" s="18"/>
      <c r="V19" s="6"/>
      <c r="W19" s="18"/>
      <c r="X19" s="22"/>
      <c r="Y19" s="20"/>
      <c r="Z19" s="20"/>
      <c r="AA19" s="6" t="s">
        <v>80</v>
      </c>
      <c r="AB19" s="5"/>
      <c r="AC19" s="5"/>
      <c r="AE19" s="5"/>
    </row>
    <row r="20" spans="1:31" ht="14.25" x14ac:dyDescent="0.2">
      <c r="A20" s="11"/>
      <c r="B20" s="5"/>
      <c r="C20" s="12"/>
      <c r="D20" s="13"/>
      <c r="E20" s="13"/>
      <c r="F20" s="13"/>
      <c r="G20" s="14"/>
      <c r="H20" s="14"/>
      <c r="I20" s="14"/>
      <c r="J20" s="1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31" ht="15.75" customHeight="1" x14ac:dyDescent="0.25">
      <c r="A21" s="41" t="s">
        <v>16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31" ht="15.75" customHeight="1" x14ac:dyDescent="0.2">
      <c r="A22" s="44" t="s">
        <v>17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9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31" ht="15.75" customHeight="1" x14ac:dyDescent="0.2">
      <c r="A23" s="37" t="s">
        <v>18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9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31" ht="15.75" customHeight="1" x14ac:dyDescent="0.2">
      <c r="A24" s="37" t="s">
        <v>19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9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31" ht="15.75" customHeight="1" x14ac:dyDescent="0.2">
      <c r="A25" s="37" t="s">
        <v>20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9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31" ht="15.75" customHeight="1" x14ac:dyDescent="0.2">
      <c r="A26" s="37" t="s">
        <v>21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9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31" ht="15.75" customHeight="1" x14ac:dyDescent="0.2">
      <c r="A27" s="37" t="s">
        <v>22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9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31" ht="15.75" customHeight="1" x14ac:dyDescent="0.2">
      <c r="A28" s="37" t="s">
        <v>23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9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31" ht="15.75" customHeight="1" x14ac:dyDescent="0.2">
      <c r="A29" s="37" t="s">
        <v>49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9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ht="15.75" customHeight="1" x14ac:dyDescent="0.2">
      <c r="A30" s="37" t="s">
        <v>50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9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31" ht="15.75" customHeight="1" x14ac:dyDescent="0.2">
      <c r="A31" s="37" t="s">
        <v>51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9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31" ht="15.75" customHeight="1" x14ac:dyDescent="0.2">
      <c r="A32" s="37" t="s">
        <v>52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9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5.75" customHeight="1" x14ac:dyDescent="0.2">
      <c r="A33" s="37" t="s">
        <v>53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9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15.75" customHeight="1" x14ac:dyDescent="0.2">
      <c r="A34" s="37" t="s">
        <v>54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9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15.75" customHeight="1" x14ac:dyDescent="0.2">
      <c r="A35" s="37" t="s">
        <v>55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9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ht="15.75" customHeight="1" x14ac:dyDescent="0.2">
      <c r="A36" s="37" t="s">
        <v>56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9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15.75" customHeight="1" x14ac:dyDescent="0.2">
      <c r="A37" s="37" t="s">
        <v>57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9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ht="15.75" customHeight="1" x14ac:dyDescent="0.2">
      <c r="A38" s="37" t="s">
        <v>58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9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ht="15.75" customHeight="1" x14ac:dyDescent="0.2">
      <c r="A39" s="37" t="s">
        <v>59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9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ht="15.75" customHeight="1" x14ac:dyDescent="0.2">
      <c r="A40" s="37" t="s">
        <v>60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9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ht="15.75" customHeight="1" x14ac:dyDescent="0.2">
      <c r="A41" s="37" t="s">
        <v>61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9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ht="15.75" customHeight="1" x14ac:dyDescent="0.2">
      <c r="A42" s="37" t="s">
        <v>62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9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ht="15.75" customHeight="1" x14ac:dyDescent="0.2">
      <c r="A43" s="37" t="s">
        <v>63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9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ht="15.75" customHeight="1" x14ac:dyDescent="0.2">
      <c r="A44" s="37" t="s">
        <v>64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9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ht="15.75" customHeight="1" x14ac:dyDescent="0.2">
      <c r="A45" s="37" t="s">
        <v>65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9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15.75" customHeight="1" x14ac:dyDescent="0.2">
      <c r="A46" s="37" t="s">
        <v>66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9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ht="15.75" customHeight="1" x14ac:dyDescent="0.2">
      <c r="A47" s="37" t="s">
        <v>67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9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ht="15.75" customHeight="1" x14ac:dyDescent="0.2">
      <c r="A48" s="37" t="s">
        <v>68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9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ht="15.75" customHeight="1" x14ac:dyDescent="0.2">
      <c r="A49" s="37" t="s">
        <v>69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9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ht="15.75" customHeight="1" x14ac:dyDescent="0.2">
      <c r="A50" s="37" t="s">
        <v>70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9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ht="15.75" customHeight="1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ht="15.7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ht="15.7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ht="15.7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5.7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ht="15.7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ht="15.7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ht="15.7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ht="15.7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ht="15.7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ht="15.7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ht="15.7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ht="15.7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ht="15.7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ht="15.7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15.7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ht="15.7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ht="15.7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ht="15.7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ht="15.7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15.7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ht="15.7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ht="15.7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ht="15.7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spans="1:29" ht="15.7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spans="1:29" ht="15.7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 ht="15.7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ht="15.7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spans="1:29" ht="15.7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spans="1:29" ht="15.7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</row>
    <row r="81" spans="1:29" ht="15.7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spans="1:29" ht="15.75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ht="15.75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ht="15.75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ht="15.75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5.75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ht="15.75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15.75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ht="15.75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ht="15.75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ht="15.75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ht="15.75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15.75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5.75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15.75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15.75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5.75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5.75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15.75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15.75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15.75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5.75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5.75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5.75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5.75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15.7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5.75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5.75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5.75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5.75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5.75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15.75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15.75" customHeight="1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</row>
    <row r="241" spans="1:29" ht="15.75" customHeight="1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</row>
    <row r="242" spans="1:29" ht="15.75" customHeight="1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</row>
    <row r="243" spans="1:29" ht="15.75" customHeight="1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</row>
    <row r="244" spans="1:29" ht="15.75" customHeight="1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</row>
    <row r="245" spans="1:29" ht="15.75" customHeight="1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</row>
    <row r="246" spans="1:29" ht="15.75" customHeight="1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</row>
    <row r="247" spans="1:29" ht="15.75" customHeight="1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</row>
    <row r="248" spans="1:29" ht="15.75" customHeight="1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</row>
    <row r="249" spans="1:29" ht="15.75" customHeight="1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</row>
    <row r="250" spans="1:29" ht="15.75" customHeight="1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</row>
    <row r="251" spans="1:29" ht="15.75" customHeight="1" x14ac:dyDescent="0.2"/>
    <row r="252" spans="1:29" ht="15.75" customHeight="1" x14ac:dyDescent="0.2"/>
    <row r="253" spans="1:29" ht="15.75" customHeight="1" x14ac:dyDescent="0.2"/>
    <row r="254" spans="1:29" ht="15.75" customHeight="1" x14ac:dyDescent="0.2"/>
    <row r="255" spans="1:29" ht="15.75" customHeight="1" x14ac:dyDescent="0.2"/>
    <row r="256" spans="1:29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</sheetData>
  <mergeCells count="63">
    <mergeCell ref="A50:L50"/>
    <mergeCell ref="A44:L44"/>
    <mergeCell ref="A45:L45"/>
    <mergeCell ref="A46:L46"/>
    <mergeCell ref="A47:L47"/>
    <mergeCell ref="A48:L48"/>
    <mergeCell ref="A49:L49"/>
    <mergeCell ref="A28:L28"/>
    <mergeCell ref="A29:L29"/>
    <mergeCell ref="A30:L30"/>
    <mergeCell ref="A43:L43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31:L31"/>
    <mergeCell ref="Y6:Y7"/>
    <mergeCell ref="A21:L21"/>
    <mergeCell ref="A22:L22"/>
    <mergeCell ref="A23:L23"/>
    <mergeCell ref="A24:L24"/>
    <mergeCell ref="V6:W6"/>
    <mergeCell ref="X6:X7"/>
    <mergeCell ref="R6:R7"/>
    <mergeCell ref="S6:S7"/>
    <mergeCell ref="T6:U6"/>
    <mergeCell ref="I6:J6"/>
    <mergeCell ref="M6:M7"/>
    <mergeCell ref="A26:L26"/>
    <mergeCell ref="A27:L27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5:L25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1:AD3">
    <cfRule type="notContainsBlanks" dxfId="9" priority="1">
      <formula>LEN(TRIM(AD1))&gt;0</formula>
    </cfRule>
  </conditionalFormatting>
  <dataValidations count="2">
    <dataValidation type="list" allowBlank="1" sqref="H8:H19" xr:uid="{00000000-0002-0000-0200-000000000000}">
      <formula1>"SERVIÇO,CURSO,EVENTO,REUNIÃO,OUTROS"</formula1>
    </dataValidation>
    <dataValidation type="list" allowBlank="1" sqref="P8:P19" xr:uid="{00000000-0002-0000-0200-000001000000}">
      <formula1>$AD$1:$AD$3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995"/>
  <sheetViews>
    <sheetView zoomScaleNormal="100" workbookViewId="0">
      <pane xSplit="3" ySplit="7" topLeftCell="D8" activePane="bottomRight" state="frozen"/>
      <selection activeCell="E19" sqref="E19"/>
      <selection pane="topRight" activeCell="E19" sqref="E19"/>
      <selection pane="bottomLeft" activeCell="E19" sqref="E19"/>
      <selection pane="bottomRight" activeCell="A5" sqref="A5:B5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35" customWidth="1"/>
    <col min="4" max="4" width="14" customWidth="1"/>
    <col min="5" max="5" width="19.125" bestFit="1" customWidth="1"/>
    <col min="6" max="6" width="63.875" customWidth="1"/>
    <col min="7" max="7" width="16.875" bestFit="1" customWidth="1"/>
    <col min="8" max="8" width="9.125" bestFit="1" customWidth="1"/>
    <col min="9" max="9" width="7.125" bestFit="1" customWidth="1"/>
    <col min="10" max="10" width="15.125" bestFit="1" customWidth="1"/>
    <col min="11" max="11" width="7.125" bestFit="1" customWidth="1"/>
    <col min="12" max="12" width="28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29.25" bestFit="1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50"/>
      <c r="B1" s="5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3"/>
      <c r="AB1" s="1"/>
      <c r="AC1" s="1"/>
      <c r="AD1" s="17" t="s">
        <v>46</v>
      </c>
    </row>
    <row r="2" spans="1:31" ht="21" x14ac:dyDescent="0.35">
      <c r="A2" s="51"/>
      <c r="B2" s="52" t="s">
        <v>83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1"/>
      <c r="AC2" s="1"/>
      <c r="AD2" s="17" t="s">
        <v>47</v>
      </c>
    </row>
    <row r="3" spans="1:31" ht="21" x14ac:dyDescent="0.35">
      <c r="A3" s="51"/>
      <c r="B3" s="52" t="s">
        <v>71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3"/>
      <c r="AB3" s="2"/>
      <c r="AC3" s="2"/>
      <c r="AD3" s="17" t="s">
        <v>48</v>
      </c>
    </row>
    <row r="4" spans="1:31" ht="15" customHeight="1" x14ac:dyDescent="0.25">
      <c r="A4" s="24" t="s">
        <v>269</v>
      </c>
      <c r="B4" s="4"/>
      <c r="C4" s="53" t="s">
        <v>1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5"/>
      <c r="AB4" s="2"/>
      <c r="AC4" s="2"/>
    </row>
    <row r="5" spans="1:31" ht="15.75" customHeight="1" x14ac:dyDescent="0.2">
      <c r="A5" s="40" t="s">
        <v>2</v>
      </c>
      <c r="B5" s="39"/>
      <c r="C5" s="40" t="s">
        <v>3</v>
      </c>
      <c r="D5" s="38"/>
      <c r="E5" s="39"/>
      <c r="F5" s="40" t="s">
        <v>4</v>
      </c>
      <c r="G5" s="38"/>
      <c r="H5" s="38"/>
      <c r="I5" s="38"/>
      <c r="J5" s="38"/>
      <c r="K5" s="38"/>
      <c r="L5" s="38"/>
      <c r="M5" s="40" t="s">
        <v>5</v>
      </c>
      <c r="N5" s="38"/>
      <c r="O5" s="38"/>
      <c r="P5" s="38"/>
      <c r="Q5" s="38"/>
      <c r="R5" s="38"/>
      <c r="S5" s="39"/>
      <c r="T5" s="40" t="s">
        <v>6</v>
      </c>
      <c r="U5" s="38"/>
      <c r="V5" s="38"/>
      <c r="W5" s="38"/>
      <c r="X5" s="38"/>
      <c r="Y5" s="39"/>
      <c r="Z5" s="45" t="s">
        <v>24</v>
      </c>
      <c r="AA5" s="45" t="s">
        <v>25</v>
      </c>
      <c r="AB5" s="5"/>
      <c r="AC5" s="5"/>
      <c r="AD5" s="5"/>
    </row>
    <row r="6" spans="1:31" ht="15.75" customHeight="1" x14ac:dyDescent="0.2">
      <c r="A6" s="45" t="s">
        <v>7</v>
      </c>
      <c r="B6" s="45" t="s">
        <v>8</v>
      </c>
      <c r="C6" s="45" t="s">
        <v>9</v>
      </c>
      <c r="D6" s="45" t="s">
        <v>10</v>
      </c>
      <c r="E6" s="45" t="s">
        <v>11</v>
      </c>
      <c r="F6" s="45" t="s">
        <v>26</v>
      </c>
      <c r="G6" s="45" t="s">
        <v>27</v>
      </c>
      <c r="H6" s="45" t="s">
        <v>28</v>
      </c>
      <c r="I6" s="40" t="s">
        <v>12</v>
      </c>
      <c r="J6" s="39"/>
      <c r="K6" s="47" t="s">
        <v>13</v>
      </c>
      <c r="L6" s="39"/>
      <c r="M6" s="45" t="s">
        <v>29</v>
      </c>
      <c r="N6" s="45" t="s">
        <v>30</v>
      </c>
      <c r="O6" s="45" t="s">
        <v>31</v>
      </c>
      <c r="P6" s="45" t="s">
        <v>32</v>
      </c>
      <c r="Q6" s="48" t="s">
        <v>33</v>
      </c>
      <c r="R6" s="48" t="s">
        <v>34</v>
      </c>
      <c r="S6" s="48" t="s">
        <v>35</v>
      </c>
      <c r="T6" s="47" t="s">
        <v>14</v>
      </c>
      <c r="U6" s="39"/>
      <c r="V6" s="47" t="s">
        <v>15</v>
      </c>
      <c r="W6" s="39"/>
      <c r="X6" s="45" t="s">
        <v>36</v>
      </c>
      <c r="Y6" s="48" t="s">
        <v>37</v>
      </c>
      <c r="Z6" s="49"/>
      <c r="AA6" s="49"/>
      <c r="AB6" s="5"/>
      <c r="AC6" s="5"/>
      <c r="AD6" s="5"/>
      <c r="AE6" s="5"/>
    </row>
    <row r="7" spans="1:31" ht="30" x14ac:dyDescent="0.2">
      <c r="A7" s="46"/>
      <c r="B7" s="46"/>
      <c r="C7" s="46"/>
      <c r="D7" s="46"/>
      <c r="E7" s="46"/>
      <c r="F7" s="46"/>
      <c r="G7" s="46"/>
      <c r="H7" s="46"/>
      <c r="I7" s="15" t="s">
        <v>38</v>
      </c>
      <c r="J7" s="15" t="s">
        <v>39</v>
      </c>
      <c r="K7" s="15" t="s">
        <v>40</v>
      </c>
      <c r="L7" s="16" t="s">
        <v>41</v>
      </c>
      <c r="M7" s="46"/>
      <c r="N7" s="46"/>
      <c r="O7" s="46"/>
      <c r="P7" s="46"/>
      <c r="Q7" s="46"/>
      <c r="R7" s="46"/>
      <c r="S7" s="46"/>
      <c r="T7" s="15" t="s">
        <v>42</v>
      </c>
      <c r="U7" s="16" t="s">
        <v>43</v>
      </c>
      <c r="V7" s="15" t="s">
        <v>44</v>
      </c>
      <c r="W7" s="16" t="s">
        <v>45</v>
      </c>
      <c r="X7" s="46"/>
      <c r="Y7" s="46"/>
      <c r="Z7" s="46"/>
      <c r="AA7" s="46"/>
      <c r="AB7" s="5"/>
      <c r="AC7" s="5"/>
      <c r="AD7" s="5"/>
      <c r="AE7" s="5"/>
    </row>
    <row r="8" spans="1:31" ht="30.75" customHeight="1" x14ac:dyDescent="0.2">
      <c r="A8" s="6" t="s">
        <v>72</v>
      </c>
      <c r="B8" s="6" t="s">
        <v>72</v>
      </c>
      <c r="C8" s="19" t="s">
        <v>146</v>
      </c>
      <c r="D8" s="6" t="s">
        <v>101</v>
      </c>
      <c r="E8" s="6" t="s">
        <v>102</v>
      </c>
      <c r="F8" s="6" t="s">
        <v>194</v>
      </c>
      <c r="G8" s="7"/>
      <c r="H8" s="33"/>
      <c r="I8" s="6" t="s">
        <v>75</v>
      </c>
      <c r="J8" s="7" t="s">
        <v>124</v>
      </c>
      <c r="K8" s="6" t="s">
        <v>82</v>
      </c>
      <c r="L8" s="8" t="s">
        <v>125</v>
      </c>
      <c r="M8" s="9">
        <v>45048</v>
      </c>
      <c r="N8" s="9">
        <v>45051</v>
      </c>
      <c r="O8" s="23" t="s">
        <v>77</v>
      </c>
      <c r="P8" s="18" t="s">
        <v>174</v>
      </c>
      <c r="Q8" s="18"/>
      <c r="R8" s="18"/>
      <c r="S8" s="20">
        <v>2764.52</v>
      </c>
      <c r="T8" s="6"/>
      <c r="U8" s="18"/>
      <c r="V8" s="6"/>
      <c r="W8" s="18"/>
      <c r="X8" s="22"/>
      <c r="Y8" s="20"/>
      <c r="Z8" s="20"/>
      <c r="AA8" s="6" t="s">
        <v>80</v>
      </c>
      <c r="AB8" s="5"/>
      <c r="AC8" s="5"/>
      <c r="AE8" s="5"/>
    </row>
    <row r="9" spans="1:31" ht="14.25" x14ac:dyDescent="0.2">
      <c r="A9" s="11"/>
      <c r="B9" s="5"/>
      <c r="C9" s="12"/>
      <c r="D9" s="13"/>
      <c r="E9" s="13"/>
      <c r="F9" s="13"/>
      <c r="G9" s="14"/>
      <c r="H9" s="14"/>
      <c r="I9" s="14"/>
      <c r="J9" s="1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31" ht="15.75" customHeight="1" x14ac:dyDescent="0.25">
      <c r="A10" s="41" t="s">
        <v>16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31" ht="15.75" customHeight="1" x14ac:dyDescent="0.2">
      <c r="A11" s="44" t="s">
        <v>17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9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31" ht="15.75" customHeight="1" x14ac:dyDescent="0.2">
      <c r="A12" s="37" t="s">
        <v>18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9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31" ht="15.75" customHeight="1" x14ac:dyDescent="0.2">
      <c r="A13" s="37" t="s">
        <v>19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9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31" ht="15.75" customHeight="1" x14ac:dyDescent="0.2">
      <c r="A14" s="37" t="s">
        <v>20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1:31" ht="15.75" customHeight="1" x14ac:dyDescent="0.2">
      <c r="A15" s="37" t="s">
        <v>21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9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31" ht="15.75" customHeight="1" x14ac:dyDescent="0.2">
      <c r="A16" s="37" t="s">
        <v>22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9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31" ht="15.75" customHeight="1" x14ac:dyDescent="0.2">
      <c r="A17" s="37" t="s">
        <v>23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9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31" ht="15.75" customHeight="1" x14ac:dyDescent="0.2">
      <c r="A18" s="37" t="s">
        <v>49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9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ht="15.75" customHeight="1" x14ac:dyDescent="0.2">
      <c r="A19" s="37" t="s">
        <v>50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9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31" ht="15.75" customHeight="1" x14ac:dyDescent="0.2">
      <c r="A20" s="37" t="s">
        <v>51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9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31" ht="15.75" customHeight="1" x14ac:dyDescent="0.2">
      <c r="A21" s="37" t="s">
        <v>52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9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31" ht="15.75" customHeight="1" x14ac:dyDescent="0.2">
      <c r="A22" s="37" t="s">
        <v>53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9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31" ht="15.75" customHeight="1" x14ac:dyDescent="0.2">
      <c r="A23" s="37" t="s">
        <v>54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9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31" ht="15.75" customHeight="1" x14ac:dyDescent="0.2">
      <c r="A24" s="37" t="s">
        <v>55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9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31" ht="15.75" customHeight="1" x14ac:dyDescent="0.2">
      <c r="A25" s="37" t="s">
        <v>56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9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31" ht="15.75" customHeight="1" x14ac:dyDescent="0.2">
      <c r="A26" s="37" t="s">
        <v>57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9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31" ht="15.75" customHeight="1" x14ac:dyDescent="0.2">
      <c r="A27" s="37" t="s">
        <v>58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9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31" ht="15.75" customHeight="1" x14ac:dyDescent="0.2">
      <c r="A28" s="37" t="s">
        <v>59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9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31" ht="15.75" customHeight="1" x14ac:dyDescent="0.2">
      <c r="A29" s="37" t="s">
        <v>60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9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31" ht="15.75" customHeight="1" x14ac:dyDescent="0.2">
      <c r="A30" s="37" t="s">
        <v>61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9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31" ht="15.75" customHeight="1" x14ac:dyDescent="0.2">
      <c r="A31" s="37" t="s">
        <v>62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9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31" ht="15.75" customHeight="1" x14ac:dyDescent="0.2">
      <c r="A32" s="37" t="s">
        <v>63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9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5.75" customHeight="1" x14ac:dyDescent="0.2">
      <c r="A33" s="37" t="s">
        <v>64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9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15.75" customHeight="1" x14ac:dyDescent="0.2">
      <c r="A34" s="37" t="s">
        <v>65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9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15.75" customHeight="1" x14ac:dyDescent="0.2">
      <c r="A35" s="37" t="s">
        <v>66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9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ht="15.75" customHeight="1" x14ac:dyDescent="0.2">
      <c r="A36" s="37" t="s">
        <v>67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9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15.75" customHeight="1" x14ac:dyDescent="0.2">
      <c r="A37" s="37" t="s">
        <v>68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9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ht="15.75" customHeight="1" x14ac:dyDescent="0.2">
      <c r="A38" s="37" t="s">
        <v>69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9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ht="15.75" customHeight="1" x14ac:dyDescent="0.2">
      <c r="A39" s="37" t="s">
        <v>70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9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ht="15.75" customHeight="1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ht="15.75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ht="15.75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ht="15.75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ht="15.7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ht="15.75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15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ht="15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ht="15.7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ht="15.7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ht="15.7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ht="15.7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ht="15.7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ht="15.7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ht="15.7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5.7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ht="15.7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ht="15.7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ht="15.7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ht="15.7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ht="15.7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ht="15.7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ht="15.7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ht="15.7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ht="15.7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ht="15.7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15.7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ht="15.7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ht="15.7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ht="15.7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ht="15.7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15.7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ht="15.7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ht="15.7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ht="15.7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spans="1:29" ht="15.7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spans="1:29" ht="15.7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 ht="15.7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ht="15.7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spans="1:29" ht="15.7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spans="1:29" ht="15.7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</row>
    <row r="81" spans="1:29" ht="15.7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spans="1:29" ht="15.75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ht="15.75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ht="15.75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ht="15.75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5.75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ht="15.75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15.75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ht="15.75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ht="15.75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ht="15.75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ht="15.75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15.75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5.75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15.75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15.75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5.75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5.75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15.75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15.75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15.75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5.75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5.75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5.75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5.75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15.7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5.75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5.75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5.75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5.75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5.75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15.75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15:L15"/>
    <mergeCell ref="A16:L16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4:L14"/>
    <mergeCell ref="Y6:Y7"/>
    <mergeCell ref="A10:L10"/>
    <mergeCell ref="A11:L11"/>
    <mergeCell ref="A12:L12"/>
    <mergeCell ref="A13:L13"/>
    <mergeCell ref="V6:W6"/>
    <mergeCell ref="X6:X7"/>
    <mergeCell ref="R6:R7"/>
    <mergeCell ref="S6:S7"/>
    <mergeCell ref="T6:U6"/>
    <mergeCell ref="I6:J6"/>
    <mergeCell ref="M6:M7"/>
    <mergeCell ref="A17:L17"/>
    <mergeCell ref="A18:L18"/>
    <mergeCell ref="A19:L19"/>
    <mergeCell ref="A32:L32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20:L20"/>
    <mergeCell ref="A39:L39"/>
    <mergeCell ref="A33:L33"/>
    <mergeCell ref="A34:L34"/>
    <mergeCell ref="A35:L35"/>
    <mergeCell ref="A36:L36"/>
    <mergeCell ref="A37:L37"/>
    <mergeCell ref="A38:L38"/>
  </mergeCells>
  <conditionalFormatting sqref="AD1:AD3">
    <cfRule type="notContainsBlanks" dxfId="8" priority="1">
      <formula>LEN(TRIM(AD1))&gt;0</formula>
    </cfRule>
  </conditionalFormatting>
  <dataValidations count="2">
    <dataValidation type="list" allowBlank="1" sqref="H8" xr:uid="{00000000-0002-0000-0300-000000000000}">
      <formula1>"SERVIÇO,CURSO,EVENTO,REUNIÃO,OUTROS"</formula1>
    </dataValidation>
    <dataValidation type="list" allowBlank="1" sqref="P8" xr:uid="{00000000-0002-0000-0300-000001000000}">
      <formula1>$AD$1:$AD$3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001"/>
  <sheetViews>
    <sheetView zoomScaleNormal="100" workbookViewId="0">
      <pane xSplit="3" ySplit="7" topLeftCell="D8" activePane="bottomRight" state="frozen"/>
      <selection activeCell="E11" sqref="E11"/>
      <selection pane="topRight" activeCell="E11" sqref="E11"/>
      <selection pane="bottomLeft" activeCell="E11" sqref="E11"/>
      <selection pane="bottomRight" activeCell="A5" sqref="A5:B5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19.125" bestFit="1" customWidth="1"/>
    <col min="6" max="6" width="41.875" customWidth="1"/>
    <col min="7" max="7" width="16.875" bestFit="1" customWidth="1"/>
    <col min="8" max="8" width="13.125" customWidth="1"/>
    <col min="9" max="9" width="7.125" bestFit="1" customWidth="1"/>
    <col min="10" max="10" width="13.125" customWidth="1"/>
    <col min="11" max="11" width="7.125" bestFit="1" customWidth="1"/>
    <col min="12" max="12" width="21.125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50"/>
      <c r="B1" s="5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3"/>
      <c r="AB1" s="1"/>
      <c r="AC1" s="1"/>
      <c r="AD1" s="17" t="s">
        <v>46</v>
      </c>
    </row>
    <row r="2" spans="1:31" ht="21" x14ac:dyDescent="0.35">
      <c r="A2" s="51"/>
      <c r="B2" s="52" t="s">
        <v>83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1"/>
      <c r="AC2" s="1"/>
      <c r="AD2" s="17" t="s">
        <v>47</v>
      </c>
    </row>
    <row r="3" spans="1:31" ht="21" x14ac:dyDescent="0.35">
      <c r="A3" s="51"/>
      <c r="B3" s="52" t="s">
        <v>71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3"/>
      <c r="AB3" s="2"/>
      <c r="AC3" s="2"/>
      <c r="AD3" s="17" t="s">
        <v>48</v>
      </c>
    </row>
    <row r="4" spans="1:31" ht="15" customHeight="1" x14ac:dyDescent="0.25">
      <c r="A4" s="24" t="s">
        <v>269</v>
      </c>
      <c r="B4" s="4"/>
      <c r="C4" s="53" t="s">
        <v>1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5"/>
      <c r="AB4" s="2"/>
      <c r="AC4" s="2"/>
    </row>
    <row r="5" spans="1:31" ht="15.75" customHeight="1" x14ac:dyDescent="0.2">
      <c r="A5" s="40" t="s">
        <v>2</v>
      </c>
      <c r="B5" s="39"/>
      <c r="C5" s="40" t="s">
        <v>3</v>
      </c>
      <c r="D5" s="38"/>
      <c r="E5" s="39"/>
      <c r="F5" s="40" t="s">
        <v>4</v>
      </c>
      <c r="G5" s="38"/>
      <c r="H5" s="38"/>
      <c r="I5" s="38"/>
      <c r="J5" s="38"/>
      <c r="K5" s="38"/>
      <c r="L5" s="38"/>
      <c r="M5" s="40" t="s">
        <v>5</v>
      </c>
      <c r="N5" s="38"/>
      <c r="O5" s="38"/>
      <c r="P5" s="38"/>
      <c r="Q5" s="38"/>
      <c r="R5" s="38"/>
      <c r="S5" s="39"/>
      <c r="T5" s="40" t="s">
        <v>6</v>
      </c>
      <c r="U5" s="38"/>
      <c r="V5" s="38"/>
      <c r="W5" s="38"/>
      <c r="X5" s="38"/>
      <c r="Y5" s="39"/>
      <c r="Z5" s="45" t="s">
        <v>24</v>
      </c>
      <c r="AA5" s="45" t="s">
        <v>25</v>
      </c>
      <c r="AB5" s="5"/>
      <c r="AC5" s="5"/>
      <c r="AD5" s="5"/>
    </row>
    <row r="6" spans="1:31" ht="15.75" customHeight="1" x14ac:dyDescent="0.2">
      <c r="A6" s="45" t="s">
        <v>7</v>
      </c>
      <c r="B6" s="45" t="s">
        <v>8</v>
      </c>
      <c r="C6" s="45" t="s">
        <v>9</v>
      </c>
      <c r="D6" s="45" t="s">
        <v>10</v>
      </c>
      <c r="E6" s="45" t="s">
        <v>11</v>
      </c>
      <c r="F6" s="45" t="s">
        <v>26</v>
      </c>
      <c r="G6" s="45" t="s">
        <v>27</v>
      </c>
      <c r="H6" s="45" t="s">
        <v>28</v>
      </c>
      <c r="I6" s="40" t="s">
        <v>12</v>
      </c>
      <c r="J6" s="39"/>
      <c r="K6" s="47" t="s">
        <v>13</v>
      </c>
      <c r="L6" s="39"/>
      <c r="M6" s="45" t="s">
        <v>29</v>
      </c>
      <c r="N6" s="45" t="s">
        <v>30</v>
      </c>
      <c r="O6" s="45" t="s">
        <v>31</v>
      </c>
      <c r="P6" s="45" t="s">
        <v>32</v>
      </c>
      <c r="Q6" s="48" t="s">
        <v>33</v>
      </c>
      <c r="R6" s="48" t="s">
        <v>34</v>
      </c>
      <c r="S6" s="48" t="s">
        <v>35</v>
      </c>
      <c r="T6" s="47" t="s">
        <v>14</v>
      </c>
      <c r="U6" s="39"/>
      <c r="V6" s="47" t="s">
        <v>15</v>
      </c>
      <c r="W6" s="39"/>
      <c r="X6" s="45" t="s">
        <v>36</v>
      </c>
      <c r="Y6" s="48" t="s">
        <v>37</v>
      </c>
      <c r="Z6" s="49"/>
      <c r="AA6" s="49"/>
      <c r="AB6" s="5"/>
      <c r="AC6" s="5"/>
      <c r="AD6" s="5"/>
      <c r="AE6" s="5"/>
    </row>
    <row r="7" spans="1:31" ht="30" x14ac:dyDescent="0.2">
      <c r="A7" s="46"/>
      <c r="B7" s="46"/>
      <c r="C7" s="46"/>
      <c r="D7" s="46"/>
      <c r="E7" s="46"/>
      <c r="F7" s="46"/>
      <c r="G7" s="46"/>
      <c r="H7" s="46"/>
      <c r="I7" s="15" t="s">
        <v>38</v>
      </c>
      <c r="J7" s="15" t="s">
        <v>39</v>
      </c>
      <c r="K7" s="15" t="s">
        <v>40</v>
      </c>
      <c r="L7" s="16" t="s">
        <v>41</v>
      </c>
      <c r="M7" s="46"/>
      <c r="N7" s="46"/>
      <c r="O7" s="46"/>
      <c r="P7" s="46"/>
      <c r="Q7" s="46"/>
      <c r="R7" s="46"/>
      <c r="S7" s="46"/>
      <c r="T7" s="15" t="s">
        <v>42</v>
      </c>
      <c r="U7" s="16" t="s">
        <v>43</v>
      </c>
      <c r="V7" s="15" t="s">
        <v>44</v>
      </c>
      <c r="W7" s="16" t="s">
        <v>45</v>
      </c>
      <c r="X7" s="46"/>
      <c r="Y7" s="46"/>
      <c r="Z7" s="46"/>
      <c r="AA7" s="46"/>
      <c r="AB7" s="5"/>
      <c r="AC7" s="5"/>
      <c r="AD7" s="5"/>
      <c r="AE7" s="5"/>
    </row>
    <row r="8" spans="1:31" ht="30.75" customHeight="1" x14ac:dyDescent="0.2">
      <c r="A8" s="6" t="s">
        <v>72</v>
      </c>
      <c r="B8" s="6" t="s">
        <v>72</v>
      </c>
      <c r="C8" s="19" t="s">
        <v>157</v>
      </c>
      <c r="D8" s="7" t="s">
        <v>99</v>
      </c>
      <c r="E8" s="26" t="s">
        <v>195</v>
      </c>
      <c r="F8" s="6" t="s">
        <v>158</v>
      </c>
      <c r="G8" s="7"/>
      <c r="H8" s="33" t="s">
        <v>74</v>
      </c>
      <c r="I8" s="6" t="s">
        <v>75</v>
      </c>
      <c r="J8" s="7" t="s">
        <v>124</v>
      </c>
      <c r="K8" s="6" t="s">
        <v>82</v>
      </c>
      <c r="L8" s="7" t="s">
        <v>125</v>
      </c>
      <c r="M8" s="9">
        <v>45054</v>
      </c>
      <c r="N8" s="9">
        <v>45057</v>
      </c>
      <c r="O8" s="10" t="s">
        <v>77</v>
      </c>
      <c r="P8" s="18" t="s">
        <v>174</v>
      </c>
      <c r="Q8" s="18"/>
      <c r="R8" s="18"/>
      <c r="S8" s="20">
        <v>3314.94</v>
      </c>
      <c r="T8" s="6"/>
      <c r="U8" s="18"/>
      <c r="V8" s="6"/>
      <c r="W8" s="18"/>
      <c r="X8" s="22"/>
      <c r="Y8" s="20"/>
      <c r="Z8" s="20"/>
      <c r="AA8" s="6" t="s">
        <v>80</v>
      </c>
      <c r="AB8" s="5"/>
      <c r="AC8" s="5"/>
      <c r="AE8" s="5"/>
    </row>
    <row r="9" spans="1:31" ht="30.75" customHeight="1" x14ac:dyDescent="0.2">
      <c r="A9" s="6" t="s">
        <v>72</v>
      </c>
      <c r="B9" s="6" t="s">
        <v>72</v>
      </c>
      <c r="C9" s="19" t="s">
        <v>122</v>
      </c>
      <c r="D9" s="7" t="s">
        <v>103</v>
      </c>
      <c r="E9" s="26" t="s">
        <v>104</v>
      </c>
      <c r="F9" s="6" t="s">
        <v>196</v>
      </c>
      <c r="G9" s="7"/>
      <c r="H9" s="33" t="s">
        <v>74</v>
      </c>
      <c r="I9" s="6" t="s">
        <v>82</v>
      </c>
      <c r="J9" s="7" t="s">
        <v>125</v>
      </c>
      <c r="K9" s="6" t="s">
        <v>75</v>
      </c>
      <c r="L9" s="7" t="s">
        <v>124</v>
      </c>
      <c r="M9" s="9"/>
      <c r="N9" s="9">
        <v>45056</v>
      </c>
      <c r="O9" s="23" t="s">
        <v>95</v>
      </c>
      <c r="P9" s="18" t="s">
        <v>174</v>
      </c>
      <c r="Q9" s="18"/>
      <c r="R9" s="18">
        <v>1889.09</v>
      </c>
      <c r="S9" s="20">
        <v>1889.09</v>
      </c>
      <c r="T9" s="6"/>
      <c r="U9" s="18"/>
      <c r="V9" s="6"/>
      <c r="W9" s="18"/>
      <c r="X9" s="22"/>
      <c r="Y9" s="20"/>
      <c r="Z9" s="20"/>
      <c r="AA9" s="6" t="s">
        <v>80</v>
      </c>
      <c r="AB9" s="5"/>
      <c r="AC9" s="5"/>
      <c r="AE9" s="5"/>
    </row>
    <row r="10" spans="1:31" ht="30.75" customHeight="1" x14ac:dyDescent="0.2">
      <c r="A10" s="6" t="s">
        <v>72</v>
      </c>
      <c r="B10" s="6" t="s">
        <v>72</v>
      </c>
      <c r="C10" s="19" t="s">
        <v>122</v>
      </c>
      <c r="D10" s="7" t="s">
        <v>103</v>
      </c>
      <c r="E10" s="26" t="s">
        <v>104</v>
      </c>
      <c r="F10" s="6" t="s">
        <v>196</v>
      </c>
      <c r="G10" s="7"/>
      <c r="H10" s="33" t="s">
        <v>74</v>
      </c>
      <c r="I10" s="6" t="s">
        <v>82</v>
      </c>
      <c r="J10" s="7" t="s">
        <v>125</v>
      </c>
      <c r="K10" s="6" t="s">
        <v>75</v>
      </c>
      <c r="L10" s="8" t="s">
        <v>124</v>
      </c>
      <c r="M10" s="9"/>
      <c r="N10" s="9">
        <v>45056</v>
      </c>
      <c r="O10" s="10" t="s">
        <v>77</v>
      </c>
      <c r="P10" s="18" t="s">
        <v>174</v>
      </c>
      <c r="Q10" s="18"/>
      <c r="R10" s="18">
        <v>2243.36</v>
      </c>
      <c r="S10" s="20">
        <v>2243.36</v>
      </c>
      <c r="T10" s="6"/>
      <c r="U10" s="18"/>
      <c r="V10" s="6"/>
      <c r="W10" s="18"/>
      <c r="X10" s="22"/>
      <c r="Y10" s="20"/>
      <c r="Z10" s="20"/>
      <c r="AA10" s="6" t="s">
        <v>80</v>
      </c>
      <c r="AB10" s="5"/>
      <c r="AC10" s="5"/>
      <c r="AD10" s="5"/>
      <c r="AE10" s="5"/>
    </row>
    <row r="11" spans="1:31" ht="30.75" customHeight="1" x14ac:dyDescent="0.2">
      <c r="A11" s="6" t="s">
        <v>72</v>
      </c>
      <c r="B11" s="6" t="s">
        <v>72</v>
      </c>
      <c r="C11" s="19" t="s">
        <v>197</v>
      </c>
      <c r="D11" s="7" t="s">
        <v>198</v>
      </c>
      <c r="E11" s="26" t="s">
        <v>150</v>
      </c>
      <c r="F11" s="6" t="s">
        <v>199</v>
      </c>
      <c r="G11" s="7"/>
      <c r="H11" s="33" t="s">
        <v>74</v>
      </c>
      <c r="I11" s="6" t="s">
        <v>75</v>
      </c>
      <c r="J11" s="7" t="s">
        <v>170</v>
      </c>
      <c r="K11" s="6" t="s">
        <v>75</v>
      </c>
      <c r="L11" s="8" t="s">
        <v>124</v>
      </c>
      <c r="M11" s="10">
        <v>45080</v>
      </c>
      <c r="N11" s="10">
        <v>45083</v>
      </c>
      <c r="O11" s="10" t="s">
        <v>98</v>
      </c>
      <c r="P11" s="18" t="s">
        <v>174</v>
      </c>
      <c r="Q11" s="18">
        <v>417.7</v>
      </c>
      <c r="R11" s="18">
        <v>499.9</v>
      </c>
      <c r="S11" s="20">
        <v>917.6</v>
      </c>
      <c r="T11" s="6"/>
      <c r="U11" s="18"/>
      <c r="V11" s="6"/>
      <c r="W11" s="18"/>
      <c r="X11" s="22"/>
      <c r="Y11" s="20"/>
      <c r="Z11" s="20"/>
      <c r="AA11" s="6" t="s">
        <v>80</v>
      </c>
      <c r="AB11" s="5"/>
      <c r="AC11" s="5"/>
      <c r="AD11" s="5"/>
      <c r="AE11" s="5"/>
    </row>
    <row r="12" spans="1:31" ht="30.75" customHeight="1" x14ac:dyDescent="0.2">
      <c r="A12" s="6" t="s">
        <v>72</v>
      </c>
      <c r="B12" s="6" t="s">
        <v>72</v>
      </c>
      <c r="C12" s="21" t="s">
        <v>200</v>
      </c>
      <c r="D12" s="7" t="s">
        <v>201</v>
      </c>
      <c r="E12" s="26" t="s">
        <v>120</v>
      </c>
      <c r="F12" s="6" t="s">
        <v>202</v>
      </c>
      <c r="G12" s="27"/>
      <c r="H12" s="33" t="s">
        <v>74</v>
      </c>
      <c r="I12" s="6" t="s">
        <v>75</v>
      </c>
      <c r="J12" s="27" t="s">
        <v>124</v>
      </c>
      <c r="K12" s="6" t="s">
        <v>82</v>
      </c>
      <c r="L12" s="28" t="s">
        <v>125</v>
      </c>
      <c r="M12" s="10">
        <v>45072</v>
      </c>
      <c r="N12" s="10">
        <v>45074</v>
      </c>
      <c r="O12" s="10" t="s">
        <v>96</v>
      </c>
      <c r="P12" s="18" t="s">
        <v>174</v>
      </c>
      <c r="Q12" s="25">
        <v>1218.95</v>
      </c>
      <c r="R12" s="25">
        <v>1209.21</v>
      </c>
      <c r="S12" s="20">
        <v>2428.17</v>
      </c>
      <c r="T12" s="6"/>
      <c r="U12" s="18"/>
      <c r="V12" s="6"/>
      <c r="W12" s="18"/>
      <c r="X12" s="22"/>
      <c r="Y12" s="20"/>
      <c r="Z12" s="20"/>
      <c r="AA12" s="6"/>
      <c r="AB12" s="5"/>
      <c r="AC12" s="5"/>
      <c r="AD12" s="5"/>
      <c r="AE12" s="5"/>
    </row>
    <row r="13" spans="1:31" ht="30.75" customHeight="1" x14ac:dyDescent="0.2">
      <c r="A13" s="6" t="s">
        <v>72</v>
      </c>
      <c r="B13" s="6" t="s">
        <v>72</v>
      </c>
      <c r="C13" s="21" t="s">
        <v>122</v>
      </c>
      <c r="D13" s="7" t="s">
        <v>103</v>
      </c>
      <c r="E13" s="26" t="s">
        <v>104</v>
      </c>
      <c r="F13" s="6" t="s">
        <v>203</v>
      </c>
      <c r="G13" s="27"/>
      <c r="H13" s="33" t="s">
        <v>74</v>
      </c>
      <c r="I13" s="6" t="s">
        <v>75</v>
      </c>
      <c r="J13" s="27" t="s">
        <v>124</v>
      </c>
      <c r="K13" s="6" t="s">
        <v>82</v>
      </c>
      <c r="L13" s="28" t="s">
        <v>204</v>
      </c>
      <c r="M13" s="10">
        <v>45068</v>
      </c>
      <c r="N13" s="10">
        <v>45070</v>
      </c>
      <c r="O13" s="10" t="s">
        <v>77</v>
      </c>
      <c r="P13" s="18" t="s">
        <v>174</v>
      </c>
      <c r="Q13" s="25"/>
      <c r="R13" s="25"/>
      <c r="S13" s="20">
        <v>3416.27</v>
      </c>
      <c r="T13" s="6"/>
      <c r="U13" s="18"/>
      <c r="V13" s="6"/>
      <c r="W13" s="18"/>
      <c r="X13" s="22"/>
      <c r="Y13" s="20"/>
      <c r="Z13" s="20"/>
      <c r="AA13" s="6" t="s">
        <v>80</v>
      </c>
      <c r="AB13" s="5"/>
      <c r="AC13" s="5"/>
      <c r="AD13" s="5"/>
      <c r="AE13" s="5"/>
    </row>
    <row r="14" spans="1:31" ht="30.75" customHeight="1" x14ac:dyDescent="0.2">
      <c r="A14" s="6" t="s">
        <v>72</v>
      </c>
      <c r="B14" s="6" t="s">
        <v>72</v>
      </c>
      <c r="C14" s="21" t="s">
        <v>122</v>
      </c>
      <c r="D14" s="7" t="s">
        <v>103</v>
      </c>
      <c r="E14" s="26" t="s">
        <v>104</v>
      </c>
      <c r="F14" s="6" t="s">
        <v>205</v>
      </c>
      <c r="G14" s="27"/>
      <c r="H14" s="33" t="s">
        <v>74</v>
      </c>
      <c r="I14" s="6" t="s">
        <v>75</v>
      </c>
      <c r="J14" s="27" t="s">
        <v>124</v>
      </c>
      <c r="K14" s="6" t="s">
        <v>82</v>
      </c>
      <c r="L14" s="28" t="s">
        <v>204</v>
      </c>
      <c r="M14" s="10">
        <v>45075</v>
      </c>
      <c r="N14" s="10">
        <v>45076</v>
      </c>
      <c r="O14" s="10" t="s">
        <v>95</v>
      </c>
      <c r="P14" s="18" t="s">
        <v>174</v>
      </c>
      <c r="Q14" s="25"/>
      <c r="R14" s="25"/>
      <c r="S14" s="20">
        <v>3339.83</v>
      </c>
      <c r="T14" s="6"/>
      <c r="U14" s="18"/>
      <c r="V14" s="6"/>
      <c r="W14" s="18"/>
      <c r="X14" s="22"/>
      <c r="Y14" s="20"/>
      <c r="Z14" s="20"/>
      <c r="AA14" s="6"/>
      <c r="AB14" s="5"/>
      <c r="AC14" s="5"/>
      <c r="AD14" s="5"/>
      <c r="AE14" s="5"/>
    </row>
    <row r="15" spans="1:31" ht="14.25" x14ac:dyDescent="0.2">
      <c r="A15" s="11"/>
      <c r="B15" s="5"/>
      <c r="C15" s="12"/>
      <c r="D15" s="13"/>
      <c r="E15" s="13"/>
      <c r="F15" s="13"/>
      <c r="G15" s="14"/>
      <c r="H15" s="14"/>
      <c r="I15" s="14"/>
      <c r="J15" s="1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31" ht="15.75" customHeight="1" x14ac:dyDescent="0.25">
      <c r="A16" s="41" t="s">
        <v>16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31" ht="15.75" customHeight="1" x14ac:dyDescent="0.2">
      <c r="A17" s="44" t="s">
        <v>17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9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31" ht="15.75" customHeight="1" x14ac:dyDescent="0.2">
      <c r="A18" s="37" t="s">
        <v>18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9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31" ht="15.75" customHeight="1" x14ac:dyDescent="0.2">
      <c r="A19" s="37" t="s">
        <v>19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9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31" ht="15.75" customHeight="1" x14ac:dyDescent="0.2">
      <c r="A20" s="37" t="s">
        <v>20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9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31" ht="15.75" customHeight="1" x14ac:dyDescent="0.2">
      <c r="A21" s="37" t="s">
        <v>21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9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31" ht="15.75" customHeight="1" x14ac:dyDescent="0.2">
      <c r="A22" s="37" t="s">
        <v>22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9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31" ht="15.75" customHeight="1" x14ac:dyDescent="0.2">
      <c r="A23" s="37" t="s">
        <v>23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9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31" ht="15.75" customHeight="1" x14ac:dyDescent="0.2">
      <c r="A24" s="37" t="s">
        <v>49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9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ht="15.75" customHeight="1" x14ac:dyDescent="0.2">
      <c r="A25" s="37" t="s">
        <v>50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9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31" ht="15.75" customHeight="1" x14ac:dyDescent="0.2">
      <c r="A26" s="37" t="s">
        <v>51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9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31" ht="15.75" customHeight="1" x14ac:dyDescent="0.2">
      <c r="A27" s="37" t="s">
        <v>52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9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31" ht="15.75" customHeight="1" x14ac:dyDescent="0.2">
      <c r="A28" s="37" t="s">
        <v>53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9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31" ht="15.75" customHeight="1" x14ac:dyDescent="0.2">
      <c r="A29" s="37" t="s">
        <v>54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9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31" ht="15.75" customHeight="1" x14ac:dyDescent="0.2">
      <c r="A30" s="37" t="s">
        <v>55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9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31" ht="15.75" customHeight="1" x14ac:dyDescent="0.2">
      <c r="A31" s="37" t="s">
        <v>56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9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31" ht="15.75" customHeight="1" x14ac:dyDescent="0.2">
      <c r="A32" s="37" t="s">
        <v>57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9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5.75" customHeight="1" x14ac:dyDescent="0.2">
      <c r="A33" s="37" t="s">
        <v>58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9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15.75" customHeight="1" x14ac:dyDescent="0.2">
      <c r="A34" s="37" t="s">
        <v>59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9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15.75" customHeight="1" x14ac:dyDescent="0.2">
      <c r="A35" s="37" t="s">
        <v>60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9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ht="15.75" customHeight="1" x14ac:dyDescent="0.2">
      <c r="A36" s="37" t="s">
        <v>61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9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15.75" customHeight="1" x14ac:dyDescent="0.2">
      <c r="A37" s="37" t="s">
        <v>62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9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ht="15.75" customHeight="1" x14ac:dyDescent="0.2">
      <c r="A38" s="37" t="s">
        <v>63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9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ht="15.75" customHeight="1" x14ac:dyDescent="0.2">
      <c r="A39" s="37" t="s">
        <v>64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9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ht="15.75" customHeight="1" x14ac:dyDescent="0.2">
      <c r="A40" s="37" t="s">
        <v>65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9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ht="15.75" customHeight="1" x14ac:dyDescent="0.2">
      <c r="A41" s="37" t="s">
        <v>66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9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ht="15.75" customHeight="1" x14ac:dyDescent="0.2">
      <c r="A42" s="37" t="s">
        <v>67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9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ht="15.75" customHeight="1" x14ac:dyDescent="0.2">
      <c r="A43" s="37" t="s">
        <v>68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9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ht="15.75" customHeight="1" x14ac:dyDescent="0.2">
      <c r="A44" s="37" t="s">
        <v>69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9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ht="15.75" customHeight="1" x14ac:dyDescent="0.2">
      <c r="A45" s="37" t="s">
        <v>70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9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15.75" customHeight="1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ht="15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ht="15.7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ht="15.7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ht="15.7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ht="15.7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ht="15.7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ht="15.7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ht="15.7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5.7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ht="15.7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ht="15.7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ht="15.7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ht="15.7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ht="15.7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ht="15.7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ht="15.7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ht="15.7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ht="15.7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ht="15.7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15.7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ht="15.7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ht="15.7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ht="15.7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ht="15.7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15.7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ht="15.7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ht="15.7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ht="15.7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spans="1:29" ht="15.7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spans="1:29" ht="15.7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 ht="15.7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ht="15.7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spans="1:29" ht="15.7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spans="1:29" ht="15.7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</row>
    <row r="81" spans="1:29" ht="15.7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spans="1:29" ht="15.75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ht="15.75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ht="15.75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ht="15.75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5.75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ht="15.75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15.75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ht="15.75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ht="15.75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ht="15.75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ht="15.75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15.75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5.75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15.75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15.75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5.75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5.75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15.75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15.75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15.75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5.75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5.75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5.75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5.75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15.7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5.75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5.75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5.75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5.75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5.75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15.75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15.75" customHeight="1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</row>
    <row r="241" spans="1:29" ht="15.75" customHeight="1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</row>
    <row r="242" spans="1:29" ht="15.75" customHeight="1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</row>
    <row r="243" spans="1:29" ht="15.75" customHeight="1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</row>
    <row r="244" spans="1:29" ht="15.75" customHeight="1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</row>
    <row r="245" spans="1:29" ht="15.75" customHeight="1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</row>
    <row r="246" spans="1:29" ht="15.75" customHeight="1" x14ac:dyDescent="0.2"/>
    <row r="247" spans="1:29" ht="15.75" customHeight="1" x14ac:dyDescent="0.2"/>
    <row r="248" spans="1:29" ht="15.75" customHeight="1" x14ac:dyDescent="0.2"/>
    <row r="249" spans="1:29" ht="15.75" customHeight="1" x14ac:dyDescent="0.2"/>
    <row r="250" spans="1:29" ht="15.75" customHeight="1" x14ac:dyDescent="0.2"/>
    <row r="251" spans="1:29" ht="15.75" customHeight="1" x14ac:dyDescent="0.2"/>
    <row r="252" spans="1:29" ht="15.75" customHeight="1" x14ac:dyDescent="0.2"/>
    <row r="253" spans="1:29" ht="15.75" customHeight="1" x14ac:dyDescent="0.2"/>
    <row r="254" spans="1:29" ht="15.75" customHeight="1" x14ac:dyDescent="0.2"/>
    <row r="255" spans="1:29" ht="15.75" customHeight="1" x14ac:dyDescent="0.2"/>
    <row r="256" spans="1:29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21:L21"/>
    <mergeCell ref="A22:L22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0:L20"/>
    <mergeCell ref="Y6:Y7"/>
    <mergeCell ref="A16:L16"/>
    <mergeCell ref="A17:L17"/>
    <mergeCell ref="A18:L18"/>
    <mergeCell ref="A19:L19"/>
    <mergeCell ref="V6:W6"/>
    <mergeCell ref="X6:X7"/>
    <mergeCell ref="R6:R7"/>
    <mergeCell ref="S6:S7"/>
    <mergeCell ref="T6:U6"/>
    <mergeCell ref="I6:J6"/>
    <mergeCell ref="M6:M7"/>
    <mergeCell ref="A23:L23"/>
    <mergeCell ref="A24:L24"/>
    <mergeCell ref="A25:L25"/>
    <mergeCell ref="A38:L38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26:L26"/>
    <mergeCell ref="A45:L45"/>
    <mergeCell ref="A39:L39"/>
    <mergeCell ref="A40:L40"/>
    <mergeCell ref="A41:L41"/>
    <mergeCell ref="A42:L42"/>
    <mergeCell ref="A43:L43"/>
    <mergeCell ref="A44:L44"/>
  </mergeCells>
  <conditionalFormatting sqref="AD1:AD3">
    <cfRule type="notContainsBlanks" dxfId="7" priority="1">
      <formula>LEN(TRIM(AD1))&gt;0</formula>
    </cfRule>
  </conditionalFormatting>
  <dataValidations count="2">
    <dataValidation type="list" allowBlank="1" sqref="P8:P14" xr:uid="{00000000-0002-0000-0400-000000000000}">
      <formula1>$AD$1:$AD$3</formula1>
    </dataValidation>
    <dataValidation type="list" allowBlank="1" sqref="H8:H14" xr:uid="{00000000-0002-0000-0400-000001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1010"/>
  <sheetViews>
    <sheetView zoomScaleNormal="100" workbookViewId="0">
      <pane xSplit="3" ySplit="7" topLeftCell="D8" activePane="bottomRight" state="frozen"/>
      <selection activeCell="E11" sqref="E11"/>
      <selection pane="topRight" activeCell="E11" sqref="E11"/>
      <selection pane="bottomLeft" activeCell="E11" sqref="E11"/>
      <selection pane="bottomRight" activeCell="A5" sqref="A5:B5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style="32" customWidth="1"/>
    <col min="4" max="4" width="14" customWidth="1"/>
    <col min="5" max="5" width="31.625" customWidth="1"/>
    <col min="6" max="6" width="63.75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38.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50"/>
      <c r="B1" s="5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3"/>
      <c r="AB1" s="1"/>
      <c r="AC1" s="1"/>
      <c r="AD1" s="17" t="s">
        <v>46</v>
      </c>
    </row>
    <row r="2" spans="1:31" ht="21" x14ac:dyDescent="0.35">
      <c r="A2" s="51"/>
      <c r="B2" s="52" t="s">
        <v>83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1"/>
      <c r="AC2" s="1"/>
      <c r="AD2" s="17" t="s">
        <v>47</v>
      </c>
    </row>
    <row r="3" spans="1:31" ht="21" x14ac:dyDescent="0.35">
      <c r="A3" s="51"/>
      <c r="B3" s="52" t="s">
        <v>71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3"/>
      <c r="AB3" s="2"/>
      <c r="AC3" s="2"/>
      <c r="AD3" s="17" t="s">
        <v>48</v>
      </c>
    </row>
    <row r="4" spans="1:31" ht="15" customHeight="1" x14ac:dyDescent="0.25">
      <c r="A4" s="24" t="s">
        <v>269</v>
      </c>
      <c r="B4" s="4"/>
      <c r="C4" s="53" t="s">
        <v>1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5"/>
      <c r="AB4" s="2"/>
      <c r="AC4" s="2"/>
    </row>
    <row r="5" spans="1:31" ht="15.75" customHeight="1" x14ac:dyDescent="0.2">
      <c r="A5" s="40" t="s">
        <v>2</v>
      </c>
      <c r="B5" s="39"/>
      <c r="C5" s="40" t="s">
        <v>3</v>
      </c>
      <c r="D5" s="38"/>
      <c r="E5" s="39"/>
      <c r="F5" s="40" t="s">
        <v>4</v>
      </c>
      <c r="G5" s="38"/>
      <c r="H5" s="38"/>
      <c r="I5" s="38"/>
      <c r="J5" s="38"/>
      <c r="K5" s="38"/>
      <c r="L5" s="38"/>
      <c r="M5" s="40" t="s">
        <v>5</v>
      </c>
      <c r="N5" s="38"/>
      <c r="O5" s="38"/>
      <c r="P5" s="38"/>
      <c r="Q5" s="38"/>
      <c r="R5" s="38"/>
      <c r="S5" s="39"/>
      <c r="T5" s="40" t="s">
        <v>6</v>
      </c>
      <c r="U5" s="38"/>
      <c r="V5" s="38"/>
      <c r="W5" s="38"/>
      <c r="X5" s="38"/>
      <c r="Y5" s="39"/>
      <c r="Z5" s="45" t="s">
        <v>24</v>
      </c>
      <c r="AA5" s="45" t="s">
        <v>25</v>
      </c>
      <c r="AB5" s="5"/>
      <c r="AC5" s="5"/>
      <c r="AD5" s="5"/>
    </row>
    <row r="6" spans="1:31" ht="15.75" customHeight="1" x14ac:dyDescent="0.2">
      <c r="A6" s="45" t="s">
        <v>7</v>
      </c>
      <c r="B6" s="45" t="s">
        <v>8</v>
      </c>
      <c r="C6" s="45" t="s">
        <v>9</v>
      </c>
      <c r="D6" s="45" t="s">
        <v>10</v>
      </c>
      <c r="E6" s="45" t="s">
        <v>11</v>
      </c>
      <c r="F6" s="45" t="s">
        <v>26</v>
      </c>
      <c r="G6" s="45" t="s">
        <v>27</v>
      </c>
      <c r="H6" s="45" t="s">
        <v>28</v>
      </c>
      <c r="I6" s="40" t="s">
        <v>12</v>
      </c>
      <c r="J6" s="39"/>
      <c r="K6" s="47" t="s">
        <v>13</v>
      </c>
      <c r="L6" s="39"/>
      <c r="M6" s="45" t="s">
        <v>29</v>
      </c>
      <c r="N6" s="45" t="s">
        <v>30</v>
      </c>
      <c r="O6" s="45" t="s">
        <v>31</v>
      </c>
      <c r="P6" s="45" t="s">
        <v>32</v>
      </c>
      <c r="Q6" s="48" t="s">
        <v>33</v>
      </c>
      <c r="R6" s="48" t="s">
        <v>34</v>
      </c>
      <c r="S6" s="48" t="s">
        <v>35</v>
      </c>
      <c r="T6" s="47" t="s">
        <v>14</v>
      </c>
      <c r="U6" s="39"/>
      <c r="V6" s="47" t="s">
        <v>15</v>
      </c>
      <c r="W6" s="39"/>
      <c r="X6" s="45" t="s">
        <v>36</v>
      </c>
      <c r="Y6" s="48" t="s">
        <v>37</v>
      </c>
      <c r="Z6" s="49"/>
      <c r="AA6" s="49"/>
      <c r="AB6" s="5"/>
      <c r="AC6" s="5"/>
      <c r="AD6" s="5"/>
      <c r="AE6" s="5"/>
    </row>
    <row r="7" spans="1:31" ht="30" x14ac:dyDescent="0.2">
      <c r="A7" s="46"/>
      <c r="B7" s="46"/>
      <c r="C7" s="56"/>
      <c r="D7" s="46"/>
      <c r="E7" s="46"/>
      <c r="F7" s="46"/>
      <c r="G7" s="46"/>
      <c r="H7" s="46"/>
      <c r="I7" s="15" t="s">
        <v>38</v>
      </c>
      <c r="J7" s="15" t="s">
        <v>39</v>
      </c>
      <c r="K7" s="15" t="s">
        <v>40</v>
      </c>
      <c r="L7" s="16" t="s">
        <v>41</v>
      </c>
      <c r="M7" s="46"/>
      <c r="N7" s="46"/>
      <c r="O7" s="46"/>
      <c r="P7" s="46"/>
      <c r="Q7" s="46"/>
      <c r="R7" s="46"/>
      <c r="S7" s="46"/>
      <c r="T7" s="15" t="s">
        <v>42</v>
      </c>
      <c r="U7" s="16" t="s">
        <v>43</v>
      </c>
      <c r="V7" s="15" t="s">
        <v>44</v>
      </c>
      <c r="W7" s="16" t="s">
        <v>45</v>
      </c>
      <c r="X7" s="46"/>
      <c r="Y7" s="46"/>
      <c r="Z7" s="46"/>
      <c r="AA7" s="46"/>
      <c r="AB7" s="5"/>
      <c r="AC7" s="5"/>
      <c r="AD7" s="5"/>
      <c r="AE7" s="5"/>
    </row>
    <row r="8" spans="1:31" ht="30.75" customHeight="1" x14ac:dyDescent="0.2">
      <c r="A8" s="6" t="s">
        <v>72</v>
      </c>
      <c r="B8" s="6" t="s">
        <v>72</v>
      </c>
      <c r="C8" s="19" t="s">
        <v>165</v>
      </c>
      <c r="D8" s="6" t="s">
        <v>166</v>
      </c>
      <c r="E8" s="6" t="s">
        <v>150</v>
      </c>
      <c r="F8" s="6" t="s">
        <v>199</v>
      </c>
      <c r="G8" s="7"/>
      <c r="H8" s="33" t="s">
        <v>74</v>
      </c>
      <c r="I8" s="6" t="s">
        <v>75</v>
      </c>
      <c r="J8" s="7" t="s">
        <v>124</v>
      </c>
      <c r="K8" s="6" t="s">
        <v>82</v>
      </c>
      <c r="L8" s="8" t="s">
        <v>204</v>
      </c>
      <c r="M8" s="9">
        <v>45089</v>
      </c>
      <c r="N8" s="9">
        <v>45092</v>
      </c>
      <c r="O8" s="10" t="s">
        <v>77</v>
      </c>
      <c r="P8" s="18" t="s">
        <v>174</v>
      </c>
      <c r="Q8" s="25"/>
      <c r="R8" s="25"/>
      <c r="S8" s="20">
        <v>1967.68</v>
      </c>
      <c r="T8" s="6"/>
      <c r="U8" s="18"/>
      <c r="V8" s="6"/>
      <c r="W8" s="18"/>
      <c r="X8" s="22"/>
      <c r="Y8" s="20"/>
      <c r="Z8" s="20"/>
      <c r="AA8" s="6" t="s">
        <v>80</v>
      </c>
      <c r="AB8" s="5"/>
      <c r="AC8" s="5"/>
      <c r="AD8" s="5"/>
      <c r="AE8" s="5"/>
    </row>
    <row r="9" spans="1:31" ht="30.75" customHeight="1" x14ac:dyDescent="0.2">
      <c r="A9" s="6" t="s">
        <v>72</v>
      </c>
      <c r="B9" s="6" t="s">
        <v>72</v>
      </c>
      <c r="C9" s="19" t="s">
        <v>206</v>
      </c>
      <c r="D9" s="6" t="s">
        <v>207</v>
      </c>
      <c r="E9" s="6" t="s">
        <v>208</v>
      </c>
      <c r="F9" s="6" t="s">
        <v>199</v>
      </c>
      <c r="G9" s="7"/>
      <c r="H9" s="33" t="s">
        <v>74</v>
      </c>
      <c r="I9" s="6" t="s">
        <v>75</v>
      </c>
      <c r="J9" s="7" t="s">
        <v>124</v>
      </c>
      <c r="K9" s="6" t="s">
        <v>82</v>
      </c>
      <c r="L9" s="8" t="s">
        <v>204</v>
      </c>
      <c r="M9" s="9">
        <v>45089</v>
      </c>
      <c r="N9" s="9">
        <v>45092</v>
      </c>
      <c r="O9" s="10" t="s">
        <v>77</v>
      </c>
      <c r="P9" s="18" t="s">
        <v>174</v>
      </c>
      <c r="Q9" s="25"/>
      <c r="R9" s="25"/>
      <c r="S9" s="20">
        <v>1967.68</v>
      </c>
      <c r="T9" s="6"/>
      <c r="U9" s="18"/>
      <c r="V9" s="6"/>
      <c r="W9" s="18"/>
      <c r="X9" s="22"/>
      <c r="Y9" s="20"/>
      <c r="Z9" s="20"/>
      <c r="AA9" s="6" t="s">
        <v>80</v>
      </c>
      <c r="AB9" s="5"/>
      <c r="AC9" s="5"/>
      <c r="AD9" s="5"/>
      <c r="AE9" s="5"/>
    </row>
    <row r="10" spans="1:31" ht="42.75" x14ac:dyDescent="0.2">
      <c r="A10" s="26" t="s">
        <v>72</v>
      </c>
      <c r="B10" s="6" t="s">
        <v>72</v>
      </c>
      <c r="C10" s="27" t="s">
        <v>159</v>
      </c>
      <c r="D10" s="6" t="s">
        <v>209</v>
      </c>
      <c r="E10" s="26" t="s">
        <v>161</v>
      </c>
      <c r="F10" s="26" t="s">
        <v>210</v>
      </c>
      <c r="G10" s="27"/>
      <c r="H10" s="33" t="s">
        <v>74</v>
      </c>
      <c r="I10" s="26" t="s">
        <v>75</v>
      </c>
      <c r="J10" s="27" t="s">
        <v>124</v>
      </c>
      <c r="K10" s="26" t="s">
        <v>82</v>
      </c>
      <c r="L10" s="28" t="s">
        <v>125</v>
      </c>
      <c r="M10" s="9">
        <v>45096</v>
      </c>
      <c r="N10" s="9">
        <v>45097</v>
      </c>
      <c r="O10" s="10" t="s">
        <v>95</v>
      </c>
      <c r="P10" s="18" t="s">
        <v>174</v>
      </c>
      <c r="Q10" s="25"/>
      <c r="R10" s="25"/>
      <c r="S10" s="20">
        <v>1941.73</v>
      </c>
      <c r="T10" s="6"/>
      <c r="U10" s="18"/>
      <c r="V10" s="6"/>
      <c r="W10" s="18"/>
      <c r="X10" s="22"/>
      <c r="Y10" s="20"/>
      <c r="Z10" s="20"/>
      <c r="AA10" s="26" t="s">
        <v>80</v>
      </c>
      <c r="AB10" s="5"/>
      <c r="AC10" s="5"/>
      <c r="AD10" s="5"/>
      <c r="AE10" s="5"/>
    </row>
    <row r="11" spans="1:31" ht="42.75" x14ac:dyDescent="0.2">
      <c r="A11" s="6" t="s">
        <v>72</v>
      </c>
      <c r="B11" s="6" t="s">
        <v>72</v>
      </c>
      <c r="C11" s="19" t="s">
        <v>180</v>
      </c>
      <c r="D11" s="6" t="s">
        <v>211</v>
      </c>
      <c r="E11" s="6" t="s">
        <v>150</v>
      </c>
      <c r="F11" s="6" t="s">
        <v>212</v>
      </c>
      <c r="G11" s="7"/>
      <c r="H11" s="33" t="s">
        <v>74</v>
      </c>
      <c r="I11" s="6" t="s">
        <v>75</v>
      </c>
      <c r="J11" s="7" t="s">
        <v>124</v>
      </c>
      <c r="K11" s="26" t="s">
        <v>105</v>
      </c>
      <c r="L11" s="27" t="s">
        <v>172</v>
      </c>
      <c r="M11" s="9">
        <v>45112</v>
      </c>
      <c r="N11" s="9">
        <v>45114</v>
      </c>
      <c r="O11" s="29" t="s">
        <v>98</v>
      </c>
      <c r="P11" s="25" t="s">
        <v>174</v>
      </c>
      <c r="Q11" s="25"/>
      <c r="R11" s="25"/>
      <c r="S11" s="20">
        <v>764.11</v>
      </c>
      <c r="T11" s="6"/>
      <c r="U11" s="18"/>
      <c r="V11" s="6"/>
      <c r="W11" s="18"/>
      <c r="X11" s="22"/>
      <c r="Y11" s="20"/>
      <c r="Z11" s="20"/>
      <c r="AA11" s="6" t="s">
        <v>80</v>
      </c>
      <c r="AB11" s="5"/>
      <c r="AC11" s="5"/>
      <c r="AE11" s="5"/>
    </row>
    <row r="12" spans="1:31" ht="30.75" customHeight="1" x14ac:dyDescent="0.2">
      <c r="A12" s="6" t="s">
        <v>72</v>
      </c>
      <c r="B12" s="6" t="s">
        <v>72</v>
      </c>
      <c r="C12" s="19" t="s">
        <v>162</v>
      </c>
      <c r="D12" s="6" t="s">
        <v>171</v>
      </c>
      <c r="E12" s="6" t="s">
        <v>112</v>
      </c>
      <c r="F12" s="6" t="s">
        <v>213</v>
      </c>
      <c r="G12" s="7"/>
      <c r="H12" s="33" t="s">
        <v>74</v>
      </c>
      <c r="I12" s="6" t="s">
        <v>75</v>
      </c>
      <c r="J12" s="7" t="s">
        <v>124</v>
      </c>
      <c r="K12" s="26" t="s">
        <v>143</v>
      </c>
      <c r="L12" s="28" t="s">
        <v>144</v>
      </c>
      <c r="M12" s="9">
        <v>45153</v>
      </c>
      <c r="N12" s="9">
        <v>45157</v>
      </c>
      <c r="O12" s="29" t="s">
        <v>98</v>
      </c>
      <c r="P12" s="25" t="s">
        <v>174</v>
      </c>
      <c r="Q12" s="25"/>
      <c r="R12" s="25"/>
      <c r="S12" s="20">
        <v>2047.55</v>
      </c>
      <c r="T12" s="6"/>
      <c r="U12" s="18"/>
      <c r="V12" s="6"/>
      <c r="W12" s="18"/>
      <c r="X12" s="22"/>
      <c r="Y12" s="20"/>
      <c r="Z12" s="20"/>
      <c r="AA12" s="6" t="s">
        <v>80</v>
      </c>
      <c r="AB12" s="5"/>
      <c r="AC12" s="5"/>
      <c r="AE12" s="5"/>
    </row>
    <row r="13" spans="1:31" ht="30.75" customHeight="1" x14ac:dyDescent="0.2">
      <c r="A13" s="6" t="s">
        <v>72</v>
      </c>
      <c r="B13" s="6" t="s">
        <v>72</v>
      </c>
      <c r="C13" s="19" t="s">
        <v>155</v>
      </c>
      <c r="D13" s="6" t="s">
        <v>156</v>
      </c>
      <c r="E13" s="6" t="s">
        <v>150</v>
      </c>
      <c r="F13" s="6" t="s">
        <v>213</v>
      </c>
      <c r="G13" s="7"/>
      <c r="H13" s="33" t="s">
        <v>74</v>
      </c>
      <c r="I13" s="6" t="s">
        <v>75</v>
      </c>
      <c r="J13" s="7" t="s">
        <v>124</v>
      </c>
      <c r="K13" s="6" t="s">
        <v>143</v>
      </c>
      <c r="L13" s="8" t="s">
        <v>144</v>
      </c>
      <c r="M13" s="9">
        <v>45153</v>
      </c>
      <c r="N13" s="9">
        <v>45157</v>
      </c>
      <c r="O13" s="29" t="s">
        <v>98</v>
      </c>
      <c r="P13" s="25" t="s">
        <v>174</v>
      </c>
      <c r="Q13" s="25"/>
      <c r="R13" s="25"/>
      <c r="S13" s="20">
        <v>2047.55</v>
      </c>
      <c r="T13" s="6"/>
      <c r="U13" s="18"/>
      <c r="V13" s="6"/>
      <c r="W13" s="18"/>
      <c r="X13" s="22"/>
      <c r="Y13" s="20"/>
      <c r="Z13" s="20"/>
      <c r="AA13" s="6" t="s">
        <v>80</v>
      </c>
      <c r="AB13" s="5"/>
      <c r="AC13" s="5"/>
      <c r="AD13" s="5"/>
      <c r="AE13" s="5"/>
    </row>
    <row r="14" spans="1:31" ht="30.75" customHeight="1" x14ac:dyDescent="0.2">
      <c r="A14" s="6" t="s">
        <v>72</v>
      </c>
      <c r="B14" s="6" t="s">
        <v>72</v>
      </c>
      <c r="C14" s="19" t="s">
        <v>122</v>
      </c>
      <c r="D14" s="6" t="s">
        <v>103</v>
      </c>
      <c r="E14" s="6" t="s">
        <v>104</v>
      </c>
      <c r="F14" s="6" t="s">
        <v>214</v>
      </c>
      <c r="G14" s="7"/>
      <c r="H14" s="33" t="s">
        <v>74</v>
      </c>
      <c r="I14" s="6" t="s">
        <v>75</v>
      </c>
      <c r="J14" s="7" t="s">
        <v>124</v>
      </c>
      <c r="K14" s="6" t="s">
        <v>82</v>
      </c>
      <c r="L14" s="8" t="s">
        <v>204</v>
      </c>
      <c r="M14" s="9">
        <v>45099</v>
      </c>
      <c r="N14" s="9">
        <v>45102</v>
      </c>
      <c r="O14" s="10" t="s">
        <v>77</v>
      </c>
      <c r="P14" s="18" t="s">
        <v>174</v>
      </c>
      <c r="Q14" s="18"/>
      <c r="R14" s="18"/>
      <c r="S14" s="20">
        <v>3148.6</v>
      </c>
      <c r="T14" s="6"/>
      <c r="U14" s="18"/>
      <c r="V14" s="6"/>
      <c r="W14" s="18"/>
      <c r="X14" s="22"/>
      <c r="Y14" s="20"/>
      <c r="Z14" s="20"/>
      <c r="AA14" s="6" t="s">
        <v>80</v>
      </c>
      <c r="AB14" s="5"/>
      <c r="AC14" s="5"/>
      <c r="AD14" s="5"/>
      <c r="AE14" s="5"/>
    </row>
    <row r="15" spans="1:31" ht="42.75" x14ac:dyDescent="0.2">
      <c r="A15" s="6" t="s">
        <v>72</v>
      </c>
      <c r="B15" s="6" t="s">
        <v>72</v>
      </c>
      <c r="C15" s="19" t="s">
        <v>122</v>
      </c>
      <c r="D15" s="6" t="s">
        <v>103</v>
      </c>
      <c r="E15" s="6" t="s">
        <v>104</v>
      </c>
      <c r="F15" s="6" t="s">
        <v>212</v>
      </c>
      <c r="G15" s="7"/>
      <c r="H15" s="33" t="s">
        <v>74</v>
      </c>
      <c r="I15" s="6" t="s">
        <v>75</v>
      </c>
      <c r="J15" s="7" t="s">
        <v>124</v>
      </c>
      <c r="K15" s="6" t="s">
        <v>105</v>
      </c>
      <c r="L15" s="8" t="s">
        <v>172</v>
      </c>
      <c r="M15" s="9">
        <v>45112</v>
      </c>
      <c r="N15" s="9">
        <v>45114</v>
      </c>
      <c r="O15" s="10" t="s">
        <v>98</v>
      </c>
      <c r="P15" s="18" t="s">
        <v>174</v>
      </c>
      <c r="Q15" s="25"/>
      <c r="R15" s="25"/>
      <c r="S15" s="20">
        <v>730.46</v>
      </c>
      <c r="T15" s="6"/>
      <c r="U15" s="18"/>
      <c r="V15" s="6"/>
      <c r="W15" s="18"/>
      <c r="X15" s="22"/>
      <c r="Y15" s="20"/>
      <c r="Z15" s="20"/>
      <c r="AA15" s="6" t="s">
        <v>80</v>
      </c>
      <c r="AB15" s="5"/>
      <c r="AC15" s="5"/>
      <c r="AD15" s="5"/>
      <c r="AE15" s="5"/>
    </row>
    <row r="16" spans="1:31" ht="30.75" customHeight="1" x14ac:dyDescent="0.2">
      <c r="A16" s="6" t="s">
        <v>72</v>
      </c>
      <c r="B16" s="6" t="s">
        <v>72</v>
      </c>
      <c r="C16" s="19" t="s">
        <v>159</v>
      </c>
      <c r="D16" s="6" t="s">
        <v>160</v>
      </c>
      <c r="E16" s="6" t="s">
        <v>161</v>
      </c>
      <c r="F16" s="6" t="s">
        <v>213</v>
      </c>
      <c r="G16" s="7"/>
      <c r="H16" s="33" t="s">
        <v>74</v>
      </c>
      <c r="I16" s="6" t="s">
        <v>75</v>
      </c>
      <c r="J16" s="7" t="s">
        <v>124</v>
      </c>
      <c r="K16" s="6" t="s">
        <v>143</v>
      </c>
      <c r="L16" s="8" t="s">
        <v>144</v>
      </c>
      <c r="M16" s="9">
        <v>45154</v>
      </c>
      <c r="N16" s="9">
        <v>45157</v>
      </c>
      <c r="O16" s="10" t="s">
        <v>85</v>
      </c>
      <c r="P16" s="18" t="s">
        <v>174</v>
      </c>
      <c r="Q16" s="25"/>
      <c r="R16" s="25"/>
      <c r="S16" s="20">
        <v>2039.16</v>
      </c>
      <c r="T16" s="6"/>
      <c r="U16" s="18"/>
      <c r="V16" s="6"/>
      <c r="W16" s="18"/>
      <c r="X16" s="22"/>
      <c r="Y16" s="20"/>
      <c r="Z16" s="20"/>
      <c r="AA16" s="6" t="s">
        <v>80</v>
      </c>
      <c r="AB16" s="5"/>
      <c r="AC16" s="5"/>
      <c r="AD16" s="5"/>
      <c r="AE16" s="5"/>
    </row>
    <row r="17" spans="1:31" ht="42.75" x14ac:dyDescent="0.2">
      <c r="A17" s="6" t="s">
        <v>72</v>
      </c>
      <c r="B17" s="6" t="s">
        <v>72</v>
      </c>
      <c r="C17" s="19" t="s">
        <v>122</v>
      </c>
      <c r="D17" s="6" t="s">
        <v>103</v>
      </c>
      <c r="E17" s="6" t="s">
        <v>104</v>
      </c>
      <c r="F17" s="6" t="s">
        <v>212</v>
      </c>
      <c r="G17" s="7"/>
      <c r="H17" s="33" t="s">
        <v>74</v>
      </c>
      <c r="I17" s="6" t="s">
        <v>75</v>
      </c>
      <c r="J17" s="7" t="s">
        <v>124</v>
      </c>
      <c r="K17" s="6" t="s">
        <v>105</v>
      </c>
      <c r="L17" s="8" t="s">
        <v>172</v>
      </c>
      <c r="M17" s="9">
        <v>45140</v>
      </c>
      <c r="N17" s="9">
        <v>45142</v>
      </c>
      <c r="O17" s="10" t="s">
        <v>98</v>
      </c>
      <c r="P17" s="18" t="s">
        <v>174</v>
      </c>
      <c r="Q17" s="25"/>
      <c r="R17" s="25"/>
      <c r="S17" s="20">
        <v>539.48</v>
      </c>
      <c r="T17" s="6"/>
      <c r="U17" s="18"/>
      <c r="V17" s="6"/>
      <c r="W17" s="18"/>
      <c r="X17" s="22"/>
      <c r="Y17" s="20"/>
      <c r="Z17" s="20"/>
      <c r="AA17" s="6" t="s">
        <v>80</v>
      </c>
      <c r="AB17" s="5"/>
      <c r="AC17" s="5"/>
      <c r="AD17" s="5"/>
      <c r="AE17" s="5"/>
    </row>
    <row r="18" spans="1:31" ht="42.75" x14ac:dyDescent="0.2">
      <c r="A18" s="6" t="s">
        <v>72</v>
      </c>
      <c r="B18" s="6" t="s">
        <v>72</v>
      </c>
      <c r="C18" s="19" t="s">
        <v>180</v>
      </c>
      <c r="D18" s="6" t="s">
        <v>211</v>
      </c>
      <c r="E18" s="6" t="s">
        <v>150</v>
      </c>
      <c r="F18" s="6" t="s">
        <v>212</v>
      </c>
      <c r="G18" s="7"/>
      <c r="H18" s="33" t="s">
        <v>74</v>
      </c>
      <c r="I18" s="6" t="s">
        <v>75</v>
      </c>
      <c r="J18" s="7" t="s">
        <v>124</v>
      </c>
      <c r="K18" s="6" t="s">
        <v>105</v>
      </c>
      <c r="L18" s="8" t="s">
        <v>172</v>
      </c>
      <c r="M18" s="9">
        <v>45140</v>
      </c>
      <c r="N18" s="9">
        <v>45142</v>
      </c>
      <c r="O18" s="10" t="s">
        <v>98</v>
      </c>
      <c r="P18" s="18" t="s">
        <v>174</v>
      </c>
      <c r="Q18" s="25"/>
      <c r="R18" s="25"/>
      <c r="S18" s="20">
        <v>539.48</v>
      </c>
      <c r="T18" s="6"/>
      <c r="U18" s="18"/>
      <c r="V18" s="6"/>
      <c r="W18" s="18"/>
      <c r="X18" s="22"/>
      <c r="Y18" s="20"/>
      <c r="Z18" s="20"/>
      <c r="AA18" s="6" t="s">
        <v>80</v>
      </c>
      <c r="AB18" s="5"/>
      <c r="AC18" s="5"/>
      <c r="AD18" s="5"/>
      <c r="AE18" s="5"/>
    </row>
    <row r="19" spans="1:31" ht="30.75" customHeight="1" x14ac:dyDescent="0.2">
      <c r="A19" s="6" t="s">
        <v>72</v>
      </c>
      <c r="B19" s="6" t="s">
        <v>73</v>
      </c>
      <c r="C19" s="19" t="s">
        <v>137</v>
      </c>
      <c r="D19" s="6" t="s">
        <v>138</v>
      </c>
      <c r="E19" s="6" t="s">
        <v>120</v>
      </c>
      <c r="F19" s="6" t="s">
        <v>215</v>
      </c>
      <c r="G19" s="7"/>
      <c r="H19" s="33" t="s">
        <v>74</v>
      </c>
      <c r="I19" s="6" t="s">
        <v>75</v>
      </c>
      <c r="J19" s="7" t="s">
        <v>124</v>
      </c>
      <c r="K19" s="6" t="s">
        <v>82</v>
      </c>
      <c r="L19" s="8" t="s">
        <v>125</v>
      </c>
      <c r="M19" s="9">
        <v>45089</v>
      </c>
      <c r="N19" s="9">
        <v>45093</v>
      </c>
      <c r="O19" s="10" t="s">
        <v>77</v>
      </c>
      <c r="P19" s="18" t="s">
        <v>142</v>
      </c>
      <c r="Q19" s="18">
        <v>1358.03</v>
      </c>
      <c r="R19" s="18">
        <v>1043.1300000000001</v>
      </c>
      <c r="S19" s="20">
        <v>2401.16</v>
      </c>
      <c r="T19" s="6"/>
      <c r="U19" s="18"/>
      <c r="V19" s="6"/>
      <c r="W19" s="18"/>
      <c r="X19" s="22"/>
      <c r="Y19" s="20"/>
      <c r="Z19" s="20"/>
      <c r="AA19" s="6" t="s">
        <v>80</v>
      </c>
      <c r="AB19" s="5"/>
      <c r="AC19" s="5"/>
      <c r="AD19" s="5"/>
      <c r="AE19" s="5"/>
    </row>
    <row r="20" spans="1:31" ht="30.75" customHeight="1" x14ac:dyDescent="0.2">
      <c r="A20" s="6" t="s">
        <v>72</v>
      </c>
      <c r="B20" s="6" t="s">
        <v>73</v>
      </c>
      <c r="C20" s="19" t="s">
        <v>216</v>
      </c>
      <c r="D20" s="6" t="s">
        <v>217</v>
      </c>
      <c r="E20" s="6" t="s">
        <v>112</v>
      </c>
      <c r="F20" s="6" t="s">
        <v>215</v>
      </c>
      <c r="G20" s="7"/>
      <c r="H20" s="33" t="s">
        <v>74</v>
      </c>
      <c r="I20" s="6" t="s">
        <v>75</v>
      </c>
      <c r="J20" s="7" t="s">
        <v>124</v>
      </c>
      <c r="K20" s="6" t="s">
        <v>82</v>
      </c>
      <c r="L20" s="8" t="s">
        <v>125</v>
      </c>
      <c r="M20" s="9">
        <v>45092</v>
      </c>
      <c r="N20" s="9">
        <v>45093</v>
      </c>
      <c r="O20" s="10" t="s">
        <v>95</v>
      </c>
      <c r="P20" s="18" t="s">
        <v>142</v>
      </c>
      <c r="Q20" s="18"/>
      <c r="R20" s="18"/>
      <c r="S20" s="20">
        <v>2101.25</v>
      </c>
      <c r="T20" s="6"/>
      <c r="U20" s="18"/>
      <c r="V20" s="6"/>
      <c r="W20" s="18"/>
      <c r="X20" s="22"/>
      <c r="Y20" s="20"/>
      <c r="Z20" s="20"/>
      <c r="AA20" s="6" t="s">
        <v>80</v>
      </c>
      <c r="AB20" s="5"/>
      <c r="AC20" s="5"/>
      <c r="AD20" s="5"/>
      <c r="AE20" s="5"/>
    </row>
    <row r="21" spans="1:31" ht="30.75" customHeight="1" x14ac:dyDescent="0.2">
      <c r="A21" s="6" t="s">
        <v>72</v>
      </c>
      <c r="B21" s="6" t="s">
        <v>73</v>
      </c>
      <c r="C21" s="19" t="s">
        <v>218</v>
      </c>
      <c r="D21" s="6" t="s">
        <v>135</v>
      </c>
      <c r="E21" s="6" t="s">
        <v>120</v>
      </c>
      <c r="F21" s="6" t="s">
        <v>219</v>
      </c>
      <c r="G21" s="7"/>
      <c r="H21" s="33" t="s">
        <v>74</v>
      </c>
      <c r="I21" s="6" t="s">
        <v>75</v>
      </c>
      <c r="J21" s="7" t="s">
        <v>124</v>
      </c>
      <c r="K21" s="6" t="s">
        <v>82</v>
      </c>
      <c r="L21" s="8" t="s">
        <v>125</v>
      </c>
      <c r="M21" s="9">
        <v>45095</v>
      </c>
      <c r="N21" s="9">
        <v>45096</v>
      </c>
      <c r="O21" s="10" t="s">
        <v>95</v>
      </c>
      <c r="P21" s="18" t="s">
        <v>142</v>
      </c>
      <c r="Q21" s="18"/>
      <c r="R21" s="18"/>
      <c r="S21" s="20">
        <v>2208.6</v>
      </c>
      <c r="T21" s="6"/>
      <c r="U21" s="18"/>
      <c r="V21" s="6"/>
      <c r="W21" s="18"/>
      <c r="X21" s="22"/>
      <c r="Y21" s="20"/>
      <c r="Z21" s="20"/>
      <c r="AA21" s="6" t="s">
        <v>80</v>
      </c>
      <c r="AB21" s="5"/>
      <c r="AC21" s="5"/>
      <c r="AD21" s="5"/>
      <c r="AE21" s="5"/>
    </row>
    <row r="22" spans="1:31" ht="30.75" customHeight="1" x14ac:dyDescent="0.2">
      <c r="A22" s="6" t="s">
        <v>72</v>
      </c>
      <c r="B22" s="6" t="s">
        <v>73</v>
      </c>
      <c r="C22" s="19" t="s">
        <v>139</v>
      </c>
      <c r="D22" s="6" t="s">
        <v>167</v>
      </c>
      <c r="E22" s="6" t="s">
        <v>104</v>
      </c>
      <c r="F22" s="26" t="s">
        <v>219</v>
      </c>
      <c r="G22" s="7"/>
      <c r="H22" s="33" t="s">
        <v>74</v>
      </c>
      <c r="I22" s="6" t="s">
        <v>75</v>
      </c>
      <c r="J22" s="7" t="s">
        <v>124</v>
      </c>
      <c r="K22" s="6" t="s">
        <v>82</v>
      </c>
      <c r="L22" s="8" t="s">
        <v>125</v>
      </c>
      <c r="M22" s="9">
        <v>45095</v>
      </c>
      <c r="N22" s="9">
        <v>45096</v>
      </c>
      <c r="O22" s="10" t="s">
        <v>95</v>
      </c>
      <c r="P22" s="18" t="s">
        <v>142</v>
      </c>
      <c r="Q22" s="18"/>
      <c r="R22" s="18"/>
      <c r="S22" s="20">
        <v>2455.5</v>
      </c>
      <c r="T22" s="6"/>
      <c r="U22" s="18"/>
      <c r="V22" s="6"/>
      <c r="W22" s="18"/>
      <c r="X22" s="22"/>
      <c r="Y22" s="20"/>
      <c r="Z22" s="20"/>
      <c r="AA22" s="6" t="s">
        <v>80</v>
      </c>
      <c r="AB22" s="5"/>
      <c r="AC22" s="5"/>
      <c r="AD22" s="5"/>
      <c r="AE22" s="5"/>
    </row>
    <row r="23" spans="1:31" ht="30.75" customHeight="1" x14ac:dyDescent="0.2">
      <c r="A23" s="6" t="s">
        <v>72</v>
      </c>
      <c r="B23" s="6" t="s">
        <v>73</v>
      </c>
      <c r="C23" s="19" t="s">
        <v>130</v>
      </c>
      <c r="D23" s="6" t="s">
        <v>131</v>
      </c>
      <c r="E23" s="6" t="s">
        <v>132</v>
      </c>
      <c r="F23" s="6" t="s">
        <v>220</v>
      </c>
      <c r="G23" s="7"/>
      <c r="H23" s="33" t="s">
        <v>74</v>
      </c>
      <c r="I23" s="6" t="s">
        <v>75</v>
      </c>
      <c r="J23" s="7" t="s">
        <v>124</v>
      </c>
      <c r="K23" s="6" t="s">
        <v>97</v>
      </c>
      <c r="L23" s="8" t="s">
        <v>221</v>
      </c>
      <c r="M23" s="9">
        <v>45105</v>
      </c>
      <c r="N23" s="9">
        <v>45168</v>
      </c>
      <c r="O23" s="10" t="s">
        <v>98</v>
      </c>
      <c r="P23" s="18" t="s">
        <v>142</v>
      </c>
      <c r="Q23" s="18"/>
      <c r="R23" s="18"/>
      <c r="S23" s="20">
        <v>4075.34</v>
      </c>
      <c r="T23" s="6"/>
      <c r="U23" s="18"/>
      <c r="V23" s="6"/>
      <c r="W23" s="18"/>
      <c r="X23" s="22"/>
      <c r="Y23" s="20"/>
      <c r="Z23" s="20"/>
      <c r="AA23" s="6" t="s">
        <v>80</v>
      </c>
      <c r="AB23" s="5"/>
      <c r="AC23" s="5"/>
      <c r="AD23" s="5"/>
      <c r="AE23" s="5"/>
    </row>
    <row r="24" spans="1:31" ht="14.25" x14ac:dyDescent="0.2">
      <c r="A24" s="11"/>
      <c r="B24" s="5"/>
      <c r="C24" s="30"/>
      <c r="D24" s="13"/>
      <c r="E24" s="13"/>
      <c r="F24" s="13"/>
      <c r="G24" s="14"/>
      <c r="H24" s="14"/>
      <c r="I24" s="14"/>
      <c r="J24" s="1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31" ht="15.75" customHeight="1" x14ac:dyDescent="0.25">
      <c r="A25" s="41" t="s">
        <v>16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31" ht="15.75" customHeight="1" x14ac:dyDescent="0.2">
      <c r="A26" s="44" t="s">
        <v>17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9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31" ht="15.75" customHeight="1" x14ac:dyDescent="0.2">
      <c r="A27" s="37" t="s">
        <v>18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9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31" ht="15.75" customHeight="1" x14ac:dyDescent="0.2">
      <c r="A28" s="37" t="s">
        <v>19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9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31" ht="15.75" customHeight="1" x14ac:dyDescent="0.2">
      <c r="A29" s="37" t="s">
        <v>20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9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31" ht="15.75" customHeight="1" x14ac:dyDescent="0.2">
      <c r="A30" s="37" t="s">
        <v>21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9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31" ht="15.75" customHeight="1" x14ac:dyDescent="0.2">
      <c r="A31" s="37" t="s">
        <v>22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9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31" ht="15.75" customHeight="1" x14ac:dyDescent="0.2">
      <c r="A32" s="37" t="s">
        <v>23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9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31" ht="15.75" customHeight="1" x14ac:dyDescent="0.2">
      <c r="A33" s="37" t="s">
        <v>49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9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</row>
    <row r="34" spans="1:31" ht="15.75" customHeight="1" x14ac:dyDescent="0.2">
      <c r="A34" s="37" t="s">
        <v>50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9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31" ht="15.75" customHeight="1" x14ac:dyDescent="0.2">
      <c r="A35" s="37" t="s">
        <v>51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9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31" ht="15.75" customHeight="1" x14ac:dyDescent="0.2">
      <c r="A36" s="37" t="s">
        <v>52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9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31" ht="15.75" customHeight="1" x14ac:dyDescent="0.2">
      <c r="A37" s="37" t="s">
        <v>53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9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31" ht="15.75" customHeight="1" x14ac:dyDescent="0.2">
      <c r="A38" s="37" t="s">
        <v>54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9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31" ht="15.75" customHeight="1" x14ac:dyDescent="0.2">
      <c r="A39" s="37" t="s">
        <v>55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9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31" ht="15.75" customHeight="1" x14ac:dyDescent="0.2">
      <c r="A40" s="37" t="s">
        <v>56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9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31" ht="15.75" customHeight="1" x14ac:dyDescent="0.2">
      <c r="A41" s="37" t="s">
        <v>57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9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31" ht="15.75" customHeight="1" x14ac:dyDescent="0.2">
      <c r="A42" s="37" t="s">
        <v>58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9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31" ht="15.75" customHeight="1" x14ac:dyDescent="0.2">
      <c r="A43" s="37" t="s">
        <v>59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9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31" ht="15.75" customHeight="1" x14ac:dyDescent="0.2">
      <c r="A44" s="37" t="s">
        <v>60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9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31" ht="15.75" customHeight="1" x14ac:dyDescent="0.2">
      <c r="A45" s="37" t="s">
        <v>61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9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31" ht="15.75" customHeight="1" x14ac:dyDescent="0.2">
      <c r="A46" s="37" t="s">
        <v>62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9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31" ht="15.75" customHeight="1" x14ac:dyDescent="0.2">
      <c r="A47" s="37" t="s">
        <v>63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9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31" ht="15.75" customHeight="1" x14ac:dyDescent="0.2">
      <c r="A48" s="37" t="s">
        <v>64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9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ht="15.75" customHeight="1" x14ac:dyDescent="0.2">
      <c r="A49" s="37" t="s">
        <v>65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9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ht="15.75" customHeight="1" x14ac:dyDescent="0.2">
      <c r="A50" s="37" t="s">
        <v>66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9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ht="15.75" customHeight="1" x14ac:dyDescent="0.2">
      <c r="A51" s="37" t="s">
        <v>67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9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ht="15.75" customHeight="1" x14ac:dyDescent="0.2">
      <c r="A52" s="37" t="s">
        <v>68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9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ht="15.75" customHeight="1" x14ac:dyDescent="0.2">
      <c r="A53" s="37" t="s">
        <v>69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9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ht="15.75" customHeight="1" x14ac:dyDescent="0.2">
      <c r="A54" s="37" t="s">
        <v>70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9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5.75" customHeight="1" x14ac:dyDescent="0.2">
      <c r="B55" s="13"/>
      <c r="C55" s="31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ht="15.75" customHeight="1" x14ac:dyDescent="0.2">
      <c r="A56" s="13"/>
      <c r="B56" s="13"/>
      <c r="C56" s="31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ht="15.75" customHeight="1" x14ac:dyDescent="0.2">
      <c r="A57" s="13"/>
      <c r="B57" s="13"/>
      <c r="C57" s="31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ht="15.75" customHeight="1" x14ac:dyDescent="0.2">
      <c r="A58" s="13"/>
      <c r="B58" s="13"/>
      <c r="C58" s="31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ht="15.75" customHeight="1" x14ac:dyDescent="0.2">
      <c r="A59" s="13"/>
      <c r="B59" s="13"/>
      <c r="C59" s="31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ht="15.75" customHeight="1" x14ac:dyDescent="0.2">
      <c r="A60" s="13"/>
      <c r="B60" s="13"/>
      <c r="C60" s="31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ht="15.75" customHeight="1" x14ac:dyDescent="0.2">
      <c r="A61" s="13"/>
      <c r="B61" s="13"/>
      <c r="C61" s="31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ht="15.75" customHeight="1" x14ac:dyDescent="0.2">
      <c r="A62" s="13"/>
      <c r="B62" s="13"/>
      <c r="C62" s="31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ht="15.75" customHeight="1" x14ac:dyDescent="0.2">
      <c r="A63" s="13"/>
      <c r="B63" s="13"/>
      <c r="C63" s="31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ht="15.75" customHeight="1" x14ac:dyDescent="0.2">
      <c r="A64" s="13"/>
      <c r="B64" s="13"/>
      <c r="C64" s="31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ht="15.75" customHeight="1" x14ac:dyDescent="0.2">
      <c r="A65" s="13"/>
      <c r="B65" s="13"/>
      <c r="C65" s="31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15.75" customHeight="1" x14ac:dyDescent="0.2">
      <c r="A66" s="13"/>
      <c r="B66" s="13"/>
      <c r="C66" s="31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ht="15.75" customHeight="1" x14ac:dyDescent="0.2">
      <c r="A67" s="13"/>
      <c r="B67" s="13"/>
      <c r="C67" s="31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ht="15.75" customHeight="1" x14ac:dyDescent="0.2">
      <c r="A68" s="13"/>
      <c r="B68" s="13"/>
      <c r="C68" s="31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ht="15.75" customHeight="1" x14ac:dyDescent="0.2">
      <c r="A69" s="13"/>
      <c r="B69" s="13"/>
      <c r="C69" s="31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ht="15.75" customHeight="1" x14ac:dyDescent="0.2">
      <c r="A70" s="13"/>
      <c r="B70" s="13"/>
      <c r="C70" s="31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15.75" customHeight="1" x14ac:dyDescent="0.2">
      <c r="A71" s="13"/>
      <c r="B71" s="13"/>
      <c r="C71" s="31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ht="15.75" customHeight="1" x14ac:dyDescent="0.2">
      <c r="A72" s="13"/>
      <c r="B72" s="13"/>
      <c r="C72" s="31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ht="15.75" customHeight="1" x14ac:dyDescent="0.2">
      <c r="A73" s="13"/>
      <c r="B73" s="13"/>
      <c r="C73" s="31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ht="15.75" customHeight="1" x14ac:dyDescent="0.2">
      <c r="A74" s="13"/>
      <c r="B74" s="13"/>
      <c r="C74" s="31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spans="1:29" ht="15.75" customHeight="1" x14ac:dyDescent="0.2">
      <c r="A75" s="13"/>
      <c r="B75" s="13"/>
      <c r="C75" s="31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spans="1:29" ht="15.75" customHeight="1" x14ac:dyDescent="0.2">
      <c r="A76" s="13"/>
      <c r="B76" s="13"/>
      <c r="C76" s="31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 ht="15.75" customHeight="1" x14ac:dyDescent="0.2">
      <c r="A77" s="13"/>
      <c r="B77" s="13"/>
      <c r="C77" s="31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ht="15.75" customHeight="1" x14ac:dyDescent="0.2">
      <c r="A78" s="13"/>
      <c r="B78" s="13"/>
      <c r="C78" s="31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spans="1:29" ht="15.75" customHeight="1" x14ac:dyDescent="0.2">
      <c r="A79" s="13"/>
      <c r="B79" s="13"/>
      <c r="C79" s="31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spans="1:29" ht="15.75" customHeight="1" x14ac:dyDescent="0.2">
      <c r="A80" s="13"/>
      <c r="B80" s="13"/>
      <c r="C80" s="31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</row>
    <row r="81" spans="1:29" ht="15.75" customHeight="1" x14ac:dyDescent="0.2">
      <c r="A81" s="13"/>
      <c r="B81" s="13"/>
      <c r="C81" s="31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spans="1:29" ht="15.75" customHeight="1" x14ac:dyDescent="0.2">
      <c r="A82" s="13"/>
      <c r="B82" s="13"/>
      <c r="C82" s="31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ht="15.75" customHeight="1" x14ac:dyDescent="0.2">
      <c r="A83" s="13"/>
      <c r="B83" s="13"/>
      <c r="C83" s="31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ht="15.75" customHeight="1" x14ac:dyDescent="0.2">
      <c r="A84" s="13"/>
      <c r="B84" s="13"/>
      <c r="C84" s="31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ht="15.75" customHeight="1" x14ac:dyDescent="0.2">
      <c r="A85" s="13"/>
      <c r="B85" s="13"/>
      <c r="C85" s="31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5.75" customHeight="1" x14ac:dyDescent="0.2">
      <c r="A86" s="13"/>
      <c r="B86" s="13"/>
      <c r="C86" s="31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ht="15.75" customHeight="1" x14ac:dyDescent="0.2">
      <c r="A87" s="13"/>
      <c r="B87" s="13"/>
      <c r="C87" s="31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15.75" customHeight="1" x14ac:dyDescent="0.2">
      <c r="A88" s="13"/>
      <c r="B88" s="13"/>
      <c r="C88" s="31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ht="15.75" customHeight="1" x14ac:dyDescent="0.2">
      <c r="A89" s="13"/>
      <c r="B89" s="13"/>
      <c r="C89" s="31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ht="15.75" customHeight="1" x14ac:dyDescent="0.2">
      <c r="A90" s="13"/>
      <c r="B90" s="13"/>
      <c r="C90" s="31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ht="15.75" customHeight="1" x14ac:dyDescent="0.2">
      <c r="A91" s="13"/>
      <c r="B91" s="13"/>
      <c r="C91" s="31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ht="15.75" customHeight="1" x14ac:dyDescent="0.2">
      <c r="A92" s="13"/>
      <c r="B92" s="13"/>
      <c r="C92" s="31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15.75" customHeight="1" x14ac:dyDescent="0.2">
      <c r="A93" s="13"/>
      <c r="B93" s="13"/>
      <c r="C93" s="31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5.75" customHeight="1" x14ac:dyDescent="0.2">
      <c r="A94" s="13"/>
      <c r="B94" s="13"/>
      <c r="C94" s="31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15.75" customHeight="1" x14ac:dyDescent="0.2">
      <c r="A95" s="13"/>
      <c r="B95" s="13"/>
      <c r="C95" s="31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15.75" customHeight="1" x14ac:dyDescent="0.2">
      <c r="A96" s="13"/>
      <c r="B96" s="13"/>
      <c r="C96" s="31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5.75" customHeight="1" x14ac:dyDescent="0.2">
      <c r="A97" s="13"/>
      <c r="B97" s="13"/>
      <c r="C97" s="31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5.75" customHeight="1" x14ac:dyDescent="0.2">
      <c r="A98" s="13"/>
      <c r="B98" s="13"/>
      <c r="C98" s="31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15.75" customHeight="1" x14ac:dyDescent="0.2">
      <c r="A99" s="13"/>
      <c r="B99" s="13"/>
      <c r="C99" s="31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15.75" customHeight="1" x14ac:dyDescent="0.2">
      <c r="A100" s="13"/>
      <c r="B100" s="13"/>
      <c r="C100" s="31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15.75" customHeight="1" x14ac:dyDescent="0.2">
      <c r="A101" s="13"/>
      <c r="B101" s="13"/>
      <c r="C101" s="31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5.75" customHeight="1" x14ac:dyDescent="0.2">
      <c r="A102" s="13"/>
      <c r="B102" s="13"/>
      <c r="C102" s="31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5.75" customHeight="1" x14ac:dyDescent="0.2">
      <c r="A103" s="13"/>
      <c r="B103" s="13"/>
      <c r="C103" s="31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5.75" customHeight="1" x14ac:dyDescent="0.2">
      <c r="A104" s="13"/>
      <c r="B104" s="13"/>
      <c r="C104" s="31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5.75" customHeight="1" x14ac:dyDescent="0.2">
      <c r="A105" s="13"/>
      <c r="B105" s="13"/>
      <c r="C105" s="31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15.75" customHeight="1" x14ac:dyDescent="0.2">
      <c r="A106" s="13"/>
      <c r="B106" s="13"/>
      <c r="C106" s="31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5.75" customHeight="1" x14ac:dyDescent="0.2">
      <c r="A107" s="13"/>
      <c r="B107" s="13"/>
      <c r="C107" s="31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5.75" customHeight="1" x14ac:dyDescent="0.2">
      <c r="A108" s="13"/>
      <c r="B108" s="13"/>
      <c r="C108" s="31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 x14ac:dyDescent="0.2">
      <c r="A109" s="13"/>
      <c r="B109" s="13"/>
      <c r="C109" s="31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 x14ac:dyDescent="0.2">
      <c r="A110" s="13"/>
      <c r="B110" s="13"/>
      <c r="C110" s="31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 x14ac:dyDescent="0.2">
      <c r="A111" s="13"/>
      <c r="B111" s="13"/>
      <c r="C111" s="31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 x14ac:dyDescent="0.2">
      <c r="A112" s="13"/>
      <c r="B112" s="13"/>
      <c r="C112" s="31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 x14ac:dyDescent="0.2">
      <c r="A113" s="13"/>
      <c r="B113" s="13"/>
      <c r="C113" s="31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 x14ac:dyDescent="0.2">
      <c r="A114" s="13"/>
      <c r="B114" s="13"/>
      <c r="C114" s="31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 x14ac:dyDescent="0.2">
      <c r="A115" s="13"/>
      <c r="B115" s="13"/>
      <c r="C115" s="31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 x14ac:dyDescent="0.2">
      <c r="A116" s="13"/>
      <c r="B116" s="13"/>
      <c r="C116" s="31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 x14ac:dyDescent="0.2">
      <c r="A117" s="13"/>
      <c r="B117" s="13"/>
      <c r="C117" s="31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 x14ac:dyDescent="0.2">
      <c r="A118" s="13"/>
      <c r="B118" s="13"/>
      <c r="C118" s="31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 x14ac:dyDescent="0.2">
      <c r="A119" s="13"/>
      <c r="B119" s="13"/>
      <c r="C119" s="31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 x14ac:dyDescent="0.2">
      <c r="A120" s="13"/>
      <c r="B120" s="13"/>
      <c r="C120" s="31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 x14ac:dyDescent="0.2">
      <c r="A121" s="13"/>
      <c r="B121" s="13"/>
      <c r="C121" s="31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 x14ac:dyDescent="0.2">
      <c r="A122" s="13"/>
      <c r="B122" s="13"/>
      <c r="C122" s="31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 x14ac:dyDescent="0.2">
      <c r="A123" s="13"/>
      <c r="B123" s="13"/>
      <c r="C123" s="31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 x14ac:dyDescent="0.2">
      <c r="A124" s="13"/>
      <c r="B124" s="13"/>
      <c r="C124" s="31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 x14ac:dyDescent="0.2">
      <c r="A125" s="13"/>
      <c r="B125" s="13"/>
      <c r="C125" s="31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 x14ac:dyDescent="0.2">
      <c r="A126" s="13"/>
      <c r="B126" s="13"/>
      <c r="C126" s="31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 x14ac:dyDescent="0.2">
      <c r="A127" s="13"/>
      <c r="B127" s="13"/>
      <c r="C127" s="31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13"/>
      <c r="B128" s="13"/>
      <c r="C128" s="31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13"/>
      <c r="B129" s="13"/>
      <c r="C129" s="31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13"/>
      <c r="B130" s="13"/>
      <c r="C130" s="31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13"/>
      <c r="B131" s="13"/>
      <c r="C131" s="31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A132" s="13"/>
      <c r="B132" s="13"/>
      <c r="C132" s="31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13"/>
      <c r="B133" s="13"/>
      <c r="C133" s="31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13"/>
      <c r="B134" s="13"/>
      <c r="C134" s="31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13"/>
      <c r="B135" s="13"/>
      <c r="C135" s="31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A136" s="13"/>
      <c r="B136" s="13"/>
      <c r="C136" s="31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13"/>
      <c r="B137" s="13"/>
      <c r="C137" s="31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A138" s="13"/>
      <c r="B138" s="13"/>
      <c r="C138" s="31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13"/>
      <c r="B139" s="13"/>
      <c r="C139" s="31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13"/>
      <c r="B140" s="13"/>
      <c r="C140" s="31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13"/>
      <c r="B141" s="13"/>
      <c r="C141" s="31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13"/>
      <c r="B142" s="13"/>
      <c r="C142" s="31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13"/>
      <c r="B143" s="13"/>
      <c r="C143" s="31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13"/>
      <c r="B144" s="13"/>
      <c r="C144" s="31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A145" s="13"/>
      <c r="B145" s="13"/>
      <c r="C145" s="31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13"/>
      <c r="B146" s="13"/>
      <c r="C146" s="31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13"/>
      <c r="B147" s="13"/>
      <c r="C147" s="31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13"/>
      <c r="B148" s="13"/>
      <c r="C148" s="31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13"/>
      <c r="B149" s="13"/>
      <c r="C149" s="31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13"/>
      <c r="B150" s="13"/>
      <c r="C150" s="31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13"/>
      <c r="B151" s="13"/>
      <c r="C151" s="31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13"/>
      <c r="B152" s="13"/>
      <c r="C152" s="31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13"/>
      <c r="B153" s="13"/>
      <c r="C153" s="31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13"/>
      <c r="B154" s="13"/>
      <c r="C154" s="31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13"/>
      <c r="B155" s="13"/>
      <c r="C155" s="31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13"/>
      <c r="B156" s="13"/>
      <c r="C156" s="31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13"/>
      <c r="B157" s="13"/>
      <c r="C157" s="31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31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31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31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31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31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31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31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31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31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31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31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31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31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31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31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31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31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31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31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31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31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31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31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31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31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31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31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31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31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31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31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31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31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31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31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31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31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31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31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31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31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31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31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31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31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31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31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31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31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31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31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31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31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31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31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31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31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31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31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31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31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31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31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31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31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31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31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31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31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31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31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31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31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31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31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31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31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 x14ac:dyDescent="0.2">
      <c r="A235" s="13"/>
      <c r="B235" s="13"/>
      <c r="C235" s="31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5.75" customHeight="1" x14ac:dyDescent="0.2">
      <c r="A236" s="13"/>
      <c r="B236" s="13"/>
      <c r="C236" s="31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5.75" customHeight="1" x14ac:dyDescent="0.2">
      <c r="A237" s="13"/>
      <c r="B237" s="13"/>
      <c r="C237" s="31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5.75" customHeight="1" x14ac:dyDescent="0.2">
      <c r="A238" s="13"/>
      <c r="B238" s="13"/>
      <c r="C238" s="31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15.75" customHeight="1" x14ac:dyDescent="0.2">
      <c r="A239" s="13"/>
      <c r="B239" s="13"/>
      <c r="C239" s="31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15.75" customHeight="1" x14ac:dyDescent="0.2">
      <c r="A240" s="13"/>
      <c r="B240" s="13"/>
      <c r="C240" s="31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</row>
    <row r="241" spans="1:29" ht="15.75" customHeight="1" x14ac:dyDescent="0.2">
      <c r="A241" s="13"/>
      <c r="B241" s="13"/>
      <c r="C241" s="31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</row>
    <row r="242" spans="1:29" ht="15.75" customHeight="1" x14ac:dyDescent="0.2">
      <c r="A242" s="13"/>
      <c r="B242" s="13"/>
      <c r="C242" s="31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</row>
    <row r="243" spans="1:29" ht="15.75" customHeight="1" x14ac:dyDescent="0.2">
      <c r="A243" s="13"/>
      <c r="B243" s="13"/>
      <c r="C243" s="31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</row>
    <row r="244" spans="1:29" ht="15.75" customHeight="1" x14ac:dyDescent="0.2">
      <c r="A244" s="13"/>
      <c r="B244" s="13"/>
      <c r="C244" s="31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</row>
    <row r="245" spans="1:29" ht="15.75" customHeight="1" x14ac:dyDescent="0.2">
      <c r="A245" s="13"/>
      <c r="B245" s="13"/>
      <c r="C245" s="31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</row>
    <row r="246" spans="1:29" ht="15.75" customHeight="1" x14ac:dyDescent="0.2">
      <c r="A246" s="13"/>
      <c r="B246" s="13"/>
      <c r="C246" s="31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</row>
    <row r="247" spans="1:29" ht="15.75" customHeight="1" x14ac:dyDescent="0.2">
      <c r="A247" s="13"/>
      <c r="B247" s="13"/>
      <c r="C247" s="31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</row>
    <row r="248" spans="1:29" ht="15.75" customHeight="1" x14ac:dyDescent="0.2">
      <c r="A248" s="13"/>
      <c r="B248" s="13"/>
      <c r="C248" s="31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</row>
    <row r="249" spans="1:29" ht="15.75" customHeight="1" x14ac:dyDescent="0.2">
      <c r="A249" s="13"/>
      <c r="B249" s="13"/>
      <c r="C249" s="31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</row>
    <row r="250" spans="1:29" ht="15.75" customHeight="1" x14ac:dyDescent="0.2">
      <c r="A250" s="13"/>
      <c r="B250" s="13"/>
      <c r="C250" s="31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</row>
    <row r="251" spans="1:29" ht="15.75" customHeight="1" x14ac:dyDescent="0.2">
      <c r="A251" s="13"/>
      <c r="B251" s="13"/>
      <c r="C251" s="31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</row>
    <row r="252" spans="1:29" ht="15.75" customHeight="1" x14ac:dyDescent="0.2">
      <c r="A252" s="13"/>
      <c r="B252" s="13"/>
      <c r="C252" s="31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</row>
    <row r="253" spans="1:29" ht="15.75" customHeight="1" x14ac:dyDescent="0.2">
      <c r="A253" s="13"/>
      <c r="B253" s="13"/>
      <c r="C253" s="31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</row>
    <row r="254" spans="1:29" ht="15.75" customHeight="1" x14ac:dyDescent="0.2">
      <c r="A254" s="13"/>
      <c r="B254" s="13"/>
      <c r="C254" s="31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</row>
    <row r="255" spans="1:29" ht="15.75" customHeight="1" x14ac:dyDescent="0.2"/>
    <row r="256" spans="1:29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30:L30"/>
    <mergeCell ref="A31:L31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9:L29"/>
    <mergeCell ref="Y6:Y7"/>
    <mergeCell ref="A25:L25"/>
    <mergeCell ref="A26:L26"/>
    <mergeCell ref="A27:L27"/>
    <mergeCell ref="A28:L28"/>
    <mergeCell ref="V6:W6"/>
    <mergeCell ref="X6:X7"/>
    <mergeCell ref="R6:R7"/>
    <mergeCell ref="S6:S7"/>
    <mergeCell ref="T6:U6"/>
    <mergeCell ref="I6:J6"/>
    <mergeCell ref="M6:M7"/>
    <mergeCell ref="A32:L32"/>
    <mergeCell ref="A33:L33"/>
    <mergeCell ref="A34:L34"/>
    <mergeCell ref="A47:L47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  <mergeCell ref="A35:L35"/>
    <mergeCell ref="A54:L54"/>
    <mergeCell ref="A48:L48"/>
    <mergeCell ref="A49:L49"/>
    <mergeCell ref="A50:L50"/>
    <mergeCell ref="A51:L51"/>
    <mergeCell ref="A52:L52"/>
    <mergeCell ref="A53:L53"/>
  </mergeCells>
  <conditionalFormatting sqref="AD1:AD3">
    <cfRule type="notContainsBlanks" dxfId="6" priority="1">
      <formula>LEN(TRIM(AD1))&gt;0</formula>
    </cfRule>
  </conditionalFormatting>
  <dataValidations count="2">
    <dataValidation type="list" allowBlank="1" sqref="H8:H23" xr:uid="{00000000-0002-0000-0500-000000000000}">
      <formula1>"SERVIÇO,CURSO,EVENTO,REUNIÃO,OUTROS"</formula1>
    </dataValidation>
    <dataValidation type="list" allowBlank="1" sqref="P8:P23" xr:uid="{00000000-0002-0000-0500-000001000000}">
      <formula1>$AD$1:$AD$3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997"/>
  <sheetViews>
    <sheetView zoomScaleNormal="100" workbookViewId="0">
      <pane xSplit="3" ySplit="7" topLeftCell="D8" activePane="bottomRight" state="frozen"/>
      <selection activeCell="E11" sqref="E11"/>
      <selection pane="topRight" activeCell="E11" sqref="E11"/>
      <selection pane="bottomLeft" activeCell="E11" sqref="E11"/>
      <selection pane="bottomRight" activeCell="A4" sqref="A4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style="32" customWidth="1"/>
    <col min="4" max="4" width="14" customWidth="1"/>
    <col min="5" max="5" width="19.125" bestFit="1" customWidth="1"/>
    <col min="6" max="6" width="51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38.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50"/>
      <c r="B1" s="5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3"/>
      <c r="AB1" s="1"/>
      <c r="AC1" s="1"/>
      <c r="AD1" s="17" t="s">
        <v>46</v>
      </c>
    </row>
    <row r="2" spans="1:31" ht="21" x14ac:dyDescent="0.35">
      <c r="A2" s="51"/>
      <c r="B2" s="52" t="s">
        <v>83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1"/>
      <c r="AC2" s="1"/>
      <c r="AD2" s="17" t="s">
        <v>47</v>
      </c>
    </row>
    <row r="3" spans="1:31" ht="21" x14ac:dyDescent="0.35">
      <c r="A3" s="51"/>
      <c r="B3" s="52" t="s">
        <v>71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3"/>
      <c r="AB3" s="2"/>
      <c r="AC3" s="2"/>
      <c r="AD3" s="17" t="s">
        <v>48</v>
      </c>
    </row>
    <row r="4" spans="1:31" ht="15" customHeight="1" x14ac:dyDescent="0.25">
      <c r="A4" s="3" t="s">
        <v>270</v>
      </c>
      <c r="B4" s="4"/>
      <c r="C4" s="53" t="s">
        <v>1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5"/>
      <c r="AB4" s="2"/>
      <c r="AC4" s="2"/>
    </row>
    <row r="5" spans="1:31" ht="15.75" customHeight="1" x14ac:dyDescent="0.2">
      <c r="A5" s="40" t="s">
        <v>2</v>
      </c>
      <c r="B5" s="39"/>
      <c r="C5" s="40" t="s">
        <v>3</v>
      </c>
      <c r="D5" s="38"/>
      <c r="E5" s="39"/>
      <c r="F5" s="40" t="s">
        <v>4</v>
      </c>
      <c r="G5" s="38"/>
      <c r="H5" s="38"/>
      <c r="I5" s="38"/>
      <c r="J5" s="38"/>
      <c r="K5" s="38"/>
      <c r="L5" s="38"/>
      <c r="M5" s="40" t="s">
        <v>5</v>
      </c>
      <c r="N5" s="38"/>
      <c r="O5" s="38"/>
      <c r="P5" s="38"/>
      <c r="Q5" s="38"/>
      <c r="R5" s="38"/>
      <c r="S5" s="39"/>
      <c r="T5" s="40" t="s">
        <v>6</v>
      </c>
      <c r="U5" s="38"/>
      <c r="V5" s="38"/>
      <c r="W5" s="38"/>
      <c r="X5" s="38"/>
      <c r="Y5" s="39"/>
      <c r="Z5" s="45" t="s">
        <v>24</v>
      </c>
      <c r="AA5" s="45" t="s">
        <v>25</v>
      </c>
      <c r="AB5" s="5"/>
      <c r="AC5" s="5"/>
      <c r="AD5" s="5"/>
    </row>
    <row r="6" spans="1:31" ht="15.75" customHeight="1" x14ac:dyDescent="0.2">
      <c r="A6" s="45" t="s">
        <v>7</v>
      </c>
      <c r="B6" s="45" t="s">
        <v>8</v>
      </c>
      <c r="C6" s="45" t="s">
        <v>9</v>
      </c>
      <c r="D6" s="45" t="s">
        <v>10</v>
      </c>
      <c r="E6" s="45" t="s">
        <v>11</v>
      </c>
      <c r="F6" s="45" t="s">
        <v>26</v>
      </c>
      <c r="G6" s="45" t="s">
        <v>27</v>
      </c>
      <c r="H6" s="45" t="s">
        <v>28</v>
      </c>
      <c r="I6" s="40" t="s">
        <v>12</v>
      </c>
      <c r="J6" s="39"/>
      <c r="K6" s="47" t="s">
        <v>13</v>
      </c>
      <c r="L6" s="39"/>
      <c r="M6" s="45" t="s">
        <v>29</v>
      </c>
      <c r="N6" s="45" t="s">
        <v>30</v>
      </c>
      <c r="O6" s="45" t="s">
        <v>31</v>
      </c>
      <c r="P6" s="45" t="s">
        <v>32</v>
      </c>
      <c r="Q6" s="48" t="s">
        <v>33</v>
      </c>
      <c r="R6" s="48" t="s">
        <v>34</v>
      </c>
      <c r="S6" s="48" t="s">
        <v>35</v>
      </c>
      <c r="T6" s="47" t="s">
        <v>14</v>
      </c>
      <c r="U6" s="39"/>
      <c r="V6" s="47" t="s">
        <v>15</v>
      </c>
      <c r="W6" s="39"/>
      <c r="X6" s="45" t="s">
        <v>36</v>
      </c>
      <c r="Y6" s="48" t="s">
        <v>37</v>
      </c>
      <c r="Z6" s="49"/>
      <c r="AA6" s="49"/>
      <c r="AB6" s="5"/>
      <c r="AC6" s="5"/>
      <c r="AD6" s="5"/>
      <c r="AE6" s="5"/>
    </row>
    <row r="7" spans="1:31" ht="30" x14ac:dyDescent="0.2">
      <c r="A7" s="46"/>
      <c r="B7" s="46"/>
      <c r="C7" s="56"/>
      <c r="D7" s="46"/>
      <c r="E7" s="46"/>
      <c r="F7" s="46"/>
      <c r="G7" s="46"/>
      <c r="H7" s="46"/>
      <c r="I7" s="15" t="s">
        <v>38</v>
      </c>
      <c r="J7" s="15" t="s">
        <v>39</v>
      </c>
      <c r="K7" s="15" t="s">
        <v>40</v>
      </c>
      <c r="L7" s="16" t="s">
        <v>41</v>
      </c>
      <c r="M7" s="46"/>
      <c r="N7" s="46"/>
      <c r="O7" s="46"/>
      <c r="P7" s="46"/>
      <c r="Q7" s="46"/>
      <c r="R7" s="46"/>
      <c r="S7" s="46"/>
      <c r="T7" s="15" t="s">
        <v>42</v>
      </c>
      <c r="U7" s="16" t="s">
        <v>43</v>
      </c>
      <c r="V7" s="15" t="s">
        <v>44</v>
      </c>
      <c r="W7" s="16" t="s">
        <v>45</v>
      </c>
      <c r="X7" s="46"/>
      <c r="Y7" s="46"/>
      <c r="Z7" s="46"/>
      <c r="AA7" s="46"/>
      <c r="AB7" s="5"/>
      <c r="AC7" s="5"/>
      <c r="AD7" s="5"/>
      <c r="AE7" s="5"/>
    </row>
    <row r="8" spans="1:31" ht="30.75" customHeight="1" x14ac:dyDescent="0.2">
      <c r="A8" s="6" t="s">
        <v>72</v>
      </c>
      <c r="B8" s="6" t="s">
        <v>72</v>
      </c>
      <c r="C8" s="19" t="s">
        <v>157</v>
      </c>
      <c r="D8" s="6" t="s">
        <v>99</v>
      </c>
      <c r="E8" s="6" t="s">
        <v>100</v>
      </c>
      <c r="F8" s="7" t="s">
        <v>158</v>
      </c>
      <c r="G8" s="7"/>
      <c r="H8" s="33" t="s">
        <v>74</v>
      </c>
      <c r="I8" s="6" t="s">
        <v>75</v>
      </c>
      <c r="J8" s="7" t="s">
        <v>124</v>
      </c>
      <c r="K8" s="6" t="s">
        <v>82</v>
      </c>
      <c r="L8" s="8" t="s">
        <v>125</v>
      </c>
      <c r="M8" s="9">
        <v>45130</v>
      </c>
      <c r="N8" s="9">
        <v>45135</v>
      </c>
      <c r="O8" s="10" t="s">
        <v>107</v>
      </c>
      <c r="P8" s="18" t="s">
        <v>174</v>
      </c>
      <c r="Q8" s="25"/>
      <c r="R8" s="25"/>
      <c r="S8" s="20">
        <v>1925.93</v>
      </c>
      <c r="T8" s="6"/>
      <c r="U8" s="18"/>
      <c r="V8" s="6"/>
      <c r="W8" s="18"/>
      <c r="X8" s="22"/>
      <c r="Y8" s="20"/>
      <c r="Z8" s="20"/>
      <c r="AA8" s="6" t="s">
        <v>80</v>
      </c>
      <c r="AB8" s="5"/>
      <c r="AC8" s="5"/>
      <c r="AD8" s="5"/>
      <c r="AE8" s="5"/>
    </row>
    <row r="9" spans="1:31" ht="30.75" customHeight="1" x14ac:dyDescent="0.2">
      <c r="A9" s="6" t="s">
        <v>72</v>
      </c>
      <c r="B9" s="6" t="s">
        <v>72</v>
      </c>
      <c r="C9" s="19" t="s">
        <v>146</v>
      </c>
      <c r="D9" s="6" t="s">
        <v>101</v>
      </c>
      <c r="E9" s="6" t="s">
        <v>102</v>
      </c>
      <c r="F9" s="7" t="s">
        <v>222</v>
      </c>
      <c r="G9" s="7"/>
      <c r="H9" s="33" t="s">
        <v>74</v>
      </c>
      <c r="I9" s="6" t="s">
        <v>75</v>
      </c>
      <c r="J9" s="7" t="s">
        <v>124</v>
      </c>
      <c r="K9" s="6" t="s">
        <v>106</v>
      </c>
      <c r="L9" s="8" t="s">
        <v>223</v>
      </c>
      <c r="M9" s="9">
        <v>45144</v>
      </c>
      <c r="N9" s="9">
        <v>45147</v>
      </c>
      <c r="O9" s="10" t="s">
        <v>108</v>
      </c>
      <c r="P9" s="18" t="s">
        <v>174</v>
      </c>
      <c r="Q9" s="25"/>
      <c r="R9" s="25"/>
      <c r="S9" s="20">
        <v>2462.4299999999998</v>
      </c>
      <c r="T9" s="6"/>
      <c r="U9" s="18"/>
      <c r="V9" s="6"/>
      <c r="W9" s="18"/>
      <c r="X9" s="22"/>
      <c r="Y9" s="20"/>
      <c r="Z9" s="20"/>
      <c r="AA9" s="6" t="s">
        <v>80</v>
      </c>
      <c r="AB9" s="5"/>
      <c r="AC9" s="5"/>
      <c r="AD9" s="5"/>
      <c r="AE9" s="5"/>
    </row>
    <row r="10" spans="1:31" ht="57" x14ac:dyDescent="0.2">
      <c r="A10" s="6" t="s">
        <v>72</v>
      </c>
      <c r="B10" s="6" t="s">
        <v>72</v>
      </c>
      <c r="C10" s="27" t="s">
        <v>122</v>
      </c>
      <c r="D10" s="6" t="s">
        <v>103</v>
      </c>
      <c r="E10" s="26" t="s">
        <v>104</v>
      </c>
      <c r="F10" s="7" t="s">
        <v>212</v>
      </c>
      <c r="G10" s="27"/>
      <c r="H10" s="33" t="s">
        <v>74</v>
      </c>
      <c r="I10" s="26" t="s">
        <v>105</v>
      </c>
      <c r="J10" s="27" t="s">
        <v>172</v>
      </c>
      <c r="K10" s="26" t="s">
        <v>82</v>
      </c>
      <c r="L10" s="28" t="s">
        <v>125</v>
      </c>
      <c r="M10" s="9">
        <v>45142</v>
      </c>
      <c r="N10" s="9"/>
      <c r="O10" s="10" t="s">
        <v>109</v>
      </c>
      <c r="P10" s="18" t="s">
        <v>174</v>
      </c>
      <c r="Q10" s="25">
        <v>993.06</v>
      </c>
      <c r="R10" s="25"/>
      <c r="S10" s="20">
        <v>993.06</v>
      </c>
      <c r="T10" s="6"/>
      <c r="U10" s="18"/>
      <c r="V10" s="6"/>
      <c r="W10" s="18"/>
      <c r="X10" s="22"/>
      <c r="Y10" s="20"/>
      <c r="Z10" s="20"/>
      <c r="AA10" s="26" t="s">
        <v>80</v>
      </c>
      <c r="AB10" s="5"/>
      <c r="AC10" s="5"/>
      <c r="AD10" s="5"/>
      <c r="AE10" s="5"/>
    </row>
    <row r="11" spans="1:31" ht="14.25" x14ac:dyDescent="0.2">
      <c r="A11" s="11"/>
      <c r="B11" s="5"/>
      <c r="C11" s="30"/>
      <c r="D11" s="13"/>
      <c r="E11" s="13"/>
      <c r="F11" s="13"/>
      <c r="G11" s="14"/>
      <c r="H11" s="14"/>
      <c r="I11" s="14"/>
      <c r="J11" s="1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31" ht="15.75" customHeight="1" x14ac:dyDescent="0.25">
      <c r="A12" s="41" t="s">
        <v>16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31" ht="15.75" customHeight="1" x14ac:dyDescent="0.2">
      <c r="A13" s="44" t="s">
        <v>17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9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31" ht="15.75" customHeight="1" x14ac:dyDescent="0.2">
      <c r="A14" s="37" t="s">
        <v>18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1:31" ht="15.75" customHeight="1" x14ac:dyDescent="0.2">
      <c r="A15" s="37" t="s">
        <v>19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9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31" ht="15.75" customHeight="1" x14ac:dyDescent="0.2">
      <c r="A16" s="37" t="s">
        <v>20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9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31" ht="15.75" customHeight="1" x14ac:dyDescent="0.2">
      <c r="A17" s="37" t="s">
        <v>21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9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31" ht="15.75" customHeight="1" x14ac:dyDescent="0.2">
      <c r="A18" s="37" t="s">
        <v>22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9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31" ht="15.75" customHeight="1" x14ac:dyDescent="0.2">
      <c r="A19" s="37" t="s">
        <v>23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9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31" ht="15.75" customHeight="1" x14ac:dyDescent="0.2">
      <c r="A20" s="37" t="s">
        <v>49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9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1:31" ht="15.75" customHeight="1" x14ac:dyDescent="0.2">
      <c r="A21" s="37" t="s">
        <v>50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9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31" ht="15.75" customHeight="1" x14ac:dyDescent="0.2">
      <c r="A22" s="37" t="s">
        <v>51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9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31" ht="15.75" customHeight="1" x14ac:dyDescent="0.2">
      <c r="A23" s="37" t="s">
        <v>52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9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31" ht="15.75" customHeight="1" x14ac:dyDescent="0.2">
      <c r="A24" s="37" t="s">
        <v>53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9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31" ht="15.75" customHeight="1" x14ac:dyDescent="0.2">
      <c r="A25" s="37" t="s">
        <v>54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9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31" ht="15.75" customHeight="1" x14ac:dyDescent="0.2">
      <c r="A26" s="37" t="s">
        <v>55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9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31" ht="15.75" customHeight="1" x14ac:dyDescent="0.2">
      <c r="A27" s="37" t="s">
        <v>56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9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31" ht="15.75" customHeight="1" x14ac:dyDescent="0.2">
      <c r="A28" s="37" t="s">
        <v>57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9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31" ht="15.75" customHeight="1" x14ac:dyDescent="0.2">
      <c r="A29" s="37" t="s">
        <v>58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9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31" ht="15.75" customHeight="1" x14ac:dyDescent="0.2">
      <c r="A30" s="37" t="s">
        <v>59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9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31" ht="15.75" customHeight="1" x14ac:dyDescent="0.2">
      <c r="A31" s="37" t="s">
        <v>60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9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31" ht="15.75" customHeight="1" x14ac:dyDescent="0.2">
      <c r="A32" s="37" t="s">
        <v>61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9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5.75" customHeight="1" x14ac:dyDescent="0.2">
      <c r="A33" s="37" t="s">
        <v>62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9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15.75" customHeight="1" x14ac:dyDescent="0.2">
      <c r="A34" s="37" t="s">
        <v>63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9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15.75" customHeight="1" x14ac:dyDescent="0.2">
      <c r="A35" s="37" t="s">
        <v>64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9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ht="15.75" customHeight="1" x14ac:dyDescent="0.2">
      <c r="A36" s="37" t="s">
        <v>65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9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15.75" customHeight="1" x14ac:dyDescent="0.2">
      <c r="A37" s="37" t="s">
        <v>66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9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ht="15.75" customHeight="1" x14ac:dyDescent="0.2">
      <c r="A38" s="37" t="s">
        <v>67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9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ht="15.75" customHeight="1" x14ac:dyDescent="0.2">
      <c r="A39" s="37" t="s">
        <v>68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9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ht="15.75" customHeight="1" x14ac:dyDescent="0.2">
      <c r="A40" s="37" t="s">
        <v>69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9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ht="15.75" customHeight="1" x14ac:dyDescent="0.2">
      <c r="A41" s="37" t="s">
        <v>70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9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ht="15.75" customHeight="1" x14ac:dyDescent="0.2">
      <c r="B42" s="13"/>
      <c r="C42" s="31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ht="15.75" customHeight="1" x14ac:dyDescent="0.2">
      <c r="A43" s="13"/>
      <c r="B43" s="13"/>
      <c r="C43" s="31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ht="15.75" customHeight="1" x14ac:dyDescent="0.2">
      <c r="A44" s="13"/>
      <c r="B44" s="13"/>
      <c r="C44" s="31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ht="15.75" customHeight="1" x14ac:dyDescent="0.2">
      <c r="A45" s="13"/>
      <c r="B45" s="13"/>
      <c r="C45" s="31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15.75" customHeight="1" x14ac:dyDescent="0.2">
      <c r="A46" s="13"/>
      <c r="B46" s="13"/>
      <c r="C46" s="31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ht="15.75" customHeight="1" x14ac:dyDescent="0.2">
      <c r="A47" s="13"/>
      <c r="B47" s="13"/>
      <c r="C47" s="31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ht="15.75" customHeight="1" x14ac:dyDescent="0.2">
      <c r="A48" s="13"/>
      <c r="B48" s="13"/>
      <c r="C48" s="31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ht="15.75" customHeight="1" x14ac:dyDescent="0.2">
      <c r="A49" s="13"/>
      <c r="B49" s="13"/>
      <c r="C49" s="31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ht="15.75" customHeight="1" x14ac:dyDescent="0.2">
      <c r="A50" s="13"/>
      <c r="B50" s="13"/>
      <c r="C50" s="31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ht="15.75" customHeight="1" x14ac:dyDescent="0.2">
      <c r="A51" s="13"/>
      <c r="B51" s="13"/>
      <c r="C51" s="31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ht="15.75" customHeight="1" x14ac:dyDescent="0.2">
      <c r="A52" s="13"/>
      <c r="B52" s="13"/>
      <c r="C52" s="31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ht="15.75" customHeight="1" x14ac:dyDescent="0.2">
      <c r="A53" s="13"/>
      <c r="B53" s="13"/>
      <c r="C53" s="31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ht="15.75" customHeight="1" x14ac:dyDescent="0.2">
      <c r="A54" s="13"/>
      <c r="B54" s="13"/>
      <c r="C54" s="31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5.75" customHeight="1" x14ac:dyDescent="0.2">
      <c r="A55" s="13"/>
      <c r="B55" s="13"/>
      <c r="C55" s="31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ht="15.75" customHeight="1" x14ac:dyDescent="0.2">
      <c r="A56" s="13"/>
      <c r="B56" s="13"/>
      <c r="C56" s="31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ht="15.75" customHeight="1" x14ac:dyDescent="0.2">
      <c r="A57" s="13"/>
      <c r="B57" s="13"/>
      <c r="C57" s="31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ht="15.75" customHeight="1" x14ac:dyDescent="0.2">
      <c r="A58" s="13"/>
      <c r="B58" s="13"/>
      <c r="C58" s="31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ht="15.75" customHeight="1" x14ac:dyDescent="0.2">
      <c r="A59" s="13"/>
      <c r="B59" s="13"/>
      <c r="C59" s="31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ht="15.75" customHeight="1" x14ac:dyDescent="0.2">
      <c r="A60" s="13"/>
      <c r="B60" s="13"/>
      <c r="C60" s="31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ht="15.75" customHeight="1" x14ac:dyDescent="0.2">
      <c r="A61" s="13"/>
      <c r="B61" s="13"/>
      <c r="C61" s="31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ht="15.75" customHeight="1" x14ac:dyDescent="0.2">
      <c r="A62" s="13"/>
      <c r="B62" s="13"/>
      <c r="C62" s="31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ht="15.75" customHeight="1" x14ac:dyDescent="0.2">
      <c r="A63" s="13"/>
      <c r="B63" s="13"/>
      <c r="C63" s="31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ht="15.75" customHeight="1" x14ac:dyDescent="0.2">
      <c r="A64" s="13"/>
      <c r="B64" s="13"/>
      <c r="C64" s="31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ht="15.75" customHeight="1" x14ac:dyDescent="0.2">
      <c r="A65" s="13"/>
      <c r="B65" s="13"/>
      <c r="C65" s="31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15.75" customHeight="1" x14ac:dyDescent="0.2">
      <c r="A66" s="13"/>
      <c r="B66" s="13"/>
      <c r="C66" s="31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ht="15.75" customHeight="1" x14ac:dyDescent="0.2">
      <c r="A67" s="13"/>
      <c r="B67" s="13"/>
      <c r="C67" s="31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ht="15.75" customHeight="1" x14ac:dyDescent="0.2">
      <c r="A68" s="13"/>
      <c r="B68" s="13"/>
      <c r="C68" s="31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ht="15.75" customHeight="1" x14ac:dyDescent="0.2">
      <c r="A69" s="13"/>
      <c r="B69" s="13"/>
      <c r="C69" s="31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ht="15.75" customHeight="1" x14ac:dyDescent="0.2">
      <c r="A70" s="13"/>
      <c r="B70" s="13"/>
      <c r="C70" s="31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15.75" customHeight="1" x14ac:dyDescent="0.2">
      <c r="A71" s="13"/>
      <c r="B71" s="13"/>
      <c r="C71" s="31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ht="15.75" customHeight="1" x14ac:dyDescent="0.2">
      <c r="A72" s="13"/>
      <c r="B72" s="13"/>
      <c r="C72" s="31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ht="15.75" customHeight="1" x14ac:dyDescent="0.2">
      <c r="A73" s="13"/>
      <c r="B73" s="13"/>
      <c r="C73" s="31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ht="15.75" customHeight="1" x14ac:dyDescent="0.2">
      <c r="A74" s="13"/>
      <c r="B74" s="13"/>
      <c r="C74" s="31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spans="1:29" ht="15.75" customHeight="1" x14ac:dyDescent="0.2">
      <c r="A75" s="13"/>
      <c r="B75" s="13"/>
      <c r="C75" s="31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spans="1:29" ht="15.75" customHeight="1" x14ac:dyDescent="0.2">
      <c r="A76" s="13"/>
      <c r="B76" s="13"/>
      <c r="C76" s="31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 ht="15.75" customHeight="1" x14ac:dyDescent="0.2">
      <c r="A77" s="13"/>
      <c r="B77" s="13"/>
      <c r="C77" s="31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ht="15.75" customHeight="1" x14ac:dyDescent="0.2">
      <c r="A78" s="13"/>
      <c r="B78" s="13"/>
      <c r="C78" s="31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spans="1:29" ht="15.75" customHeight="1" x14ac:dyDescent="0.2">
      <c r="A79" s="13"/>
      <c r="B79" s="13"/>
      <c r="C79" s="31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spans="1:29" ht="15.75" customHeight="1" x14ac:dyDescent="0.2">
      <c r="A80" s="13"/>
      <c r="B80" s="13"/>
      <c r="C80" s="31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</row>
    <row r="81" spans="1:29" ht="15.75" customHeight="1" x14ac:dyDescent="0.2">
      <c r="A81" s="13"/>
      <c r="B81" s="13"/>
      <c r="C81" s="31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spans="1:29" ht="15.75" customHeight="1" x14ac:dyDescent="0.2">
      <c r="A82" s="13"/>
      <c r="B82" s="13"/>
      <c r="C82" s="31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ht="15.75" customHeight="1" x14ac:dyDescent="0.2">
      <c r="A83" s="13"/>
      <c r="B83" s="13"/>
      <c r="C83" s="31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ht="15.75" customHeight="1" x14ac:dyDescent="0.2">
      <c r="A84" s="13"/>
      <c r="B84" s="13"/>
      <c r="C84" s="31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ht="15.75" customHeight="1" x14ac:dyDescent="0.2">
      <c r="A85" s="13"/>
      <c r="B85" s="13"/>
      <c r="C85" s="31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5.75" customHeight="1" x14ac:dyDescent="0.2">
      <c r="A86" s="13"/>
      <c r="B86" s="13"/>
      <c r="C86" s="31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ht="15.75" customHeight="1" x14ac:dyDescent="0.2">
      <c r="A87" s="13"/>
      <c r="B87" s="13"/>
      <c r="C87" s="31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15.75" customHeight="1" x14ac:dyDescent="0.2">
      <c r="A88" s="13"/>
      <c r="B88" s="13"/>
      <c r="C88" s="31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ht="15.75" customHeight="1" x14ac:dyDescent="0.2">
      <c r="A89" s="13"/>
      <c r="B89" s="13"/>
      <c r="C89" s="31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ht="15.75" customHeight="1" x14ac:dyDescent="0.2">
      <c r="A90" s="13"/>
      <c r="B90" s="13"/>
      <c r="C90" s="31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ht="15.75" customHeight="1" x14ac:dyDescent="0.2">
      <c r="A91" s="13"/>
      <c r="B91" s="13"/>
      <c r="C91" s="31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ht="15.75" customHeight="1" x14ac:dyDescent="0.2">
      <c r="A92" s="13"/>
      <c r="B92" s="13"/>
      <c r="C92" s="31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15.75" customHeight="1" x14ac:dyDescent="0.2">
      <c r="A93" s="13"/>
      <c r="B93" s="13"/>
      <c r="C93" s="31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5.75" customHeight="1" x14ac:dyDescent="0.2">
      <c r="A94" s="13"/>
      <c r="B94" s="13"/>
      <c r="C94" s="31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15.75" customHeight="1" x14ac:dyDescent="0.2">
      <c r="A95" s="13"/>
      <c r="B95" s="13"/>
      <c r="C95" s="31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15.75" customHeight="1" x14ac:dyDescent="0.2">
      <c r="A96" s="13"/>
      <c r="B96" s="13"/>
      <c r="C96" s="31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5.75" customHeight="1" x14ac:dyDescent="0.2">
      <c r="A97" s="13"/>
      <c r="B97" s="13"/>
      <c r="C97" s="31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5.75" customHeight="1" x14ac:dyDescent="0.2">
      <c r="A98" s="13"/>
      <c r="B98" s="13"/>
      <c r="C98" s="31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15.75" customHeight="1" x14ac:dyDescent="0.2">
      <c r="A99" s="13"/>
      <c r="B99" s="13"/>
      <c r="C99" s="31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15.75" customHeight="1" x14ac:dyDescent="0.2">
      <c r="A100" s="13"/>
      <c r="B100" s="13"/>
      <c r="C100" s="31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15.75" customHeight="1" x14ac:dyDescent="0.2">
      <c r="A101" s="13"/>
      <c r="B101" s="13"/>
      <c r="C101" s="31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5.75" customHeight="1" x14ac:dyDescent="0.2">
      <c r="A102" s="13"/>
      <c r="B102" s="13"/>
      <c r="C102" s="31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5.75" customHeight="1" x14ac:dyDescent="0.2">
      <c r="A103" s="13"/>
      <c r="B103" s="13"/>
      <c r="C103" s="31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5.75" customHeight="1" x14ac:dyDescent="0.2">
      <c r="A104" s="13"/>
      <c r="B104" s="13"/>
      <c r="C104" s="31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5.75" customHeight="1" x14ac:dyDescent="0.2">
      <c r="A105" s="13"/>
      <c r="B105" s="13"/>
      <c r="C105" s="31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15.75" customHeight="1" x14ac:dyDescent="0.2">
      <c r="A106" s="13"/>
      <c r="B106" s="13"/>
      <c r="C106" s="31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5.75" customHeight="1" x14ac:dyDescent="0.2">
      <c r="A107" s="13"/>
      <c r="B107" s="13"/>
      <c r="C107" s="31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5.75" customHeight="1" x14ac:dyDescent="0.2">
      <c r="A108" s="13"/>
      <c r="B108" s="13"/>
      <c r="C108" s="31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 x14ac:dyDescent="0.2">
      <c r="A109" s="13"/>
      <c r="B109" s="13"/>
      <c r="C109" s="31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 x14ac:dyDescent="0.2">
      <c r="A110" s="13"/>
      <c r="B110" s="13"/>
      <c r="C110" s="31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 x14ac:dyDescent="0.2">
      <c r="A111" s="13"/>
      <c r="B111" s="13"/>
      <c r="C111" s="31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 x14ac:dyDescent="0.2">
      <c r="A112" s="13"/>
      <c r="B112" s="13"/>
      <c r="C112" s="31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 x14ac:dyDescent="0.2">
      <c r="A113" s="13"/>
      <c r="B113" s="13"/>
      <c r="C113" s="31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 x14ac:dyDescent="0.2">
      <c r="A114" s="13"/>
      <c r="B114" s="13"/>
      <c r="C114" s="31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 x14ac:dyDescent="0.2">
      <c r="A115" s="13"/>
      <c r="B115" s="13"/>
      <c r="C115" s="31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 x14ac:dyDescent="0.2">
      <c r="A116" s="13"/>
      <c r="B116" s="13"/>
      <c r="C116" s="31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 x14ac:dyDescent="0.2">
      <c r="A117" s="13"/>
      <c r="B117" s="13"/>
      <c r="C117" s="31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 x14ac:dyDescent="0.2">
      <c r="A118" s="13"/>
      <c r="B118" s="13"/>
      <c r="C118" s="31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 x14ac:dyDescent="0.2">
      <c r="A119" s="13"/>
      <c r="B119" s="13"/>
      <c r="C119" s="31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 x14ac:dyDescent="0.2">
      <c r="A120" s="13"/>
      <c r="B120" s="13"/>
      <c r="C120" s="31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 x14ac:dyDescent="0.2">
      <c r="A121" s="13"/>
      <c r="B121" s="13"/>
      <c r="C121" s="31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 x14ac:dyDescent="0.2">
      <c r="A122" s="13"/>
      <c r="B122" s="13"/>
      <c r="C122" s="31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 x14ac:dyDescent="0.2">
      <c r="A123" s="13"/>
      <c r="B123" s="13"/>
      <c r="C123" s="31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 x14ac:dyDescent="0.2">
      <c r="A124" s="13"/>
      <c r="B124" s="13"/>
      <c r="C124" s="31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 x14ac:dyDescent="0.2">
      <c r="A125" s="13"/>
      <c r="B125" s="13"/>
      <c r="C125" s="31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 x14ac:dyDescent="0.2">
      <c r="A126" s="13"/>
      <c r="B126" s="13"/>
      <c r="C126" s="31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 x14ac:dyDescent="0.2">
      <c r="A127" s="13"/>
      <c r="B127" s="13"/>
      <c r="C127" s="31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13"/>
      <c r="B128" s="13"/>
      <c r="C128" s="31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13"/>
      <c r="B129" s="13"/>
      <c r="C129" s="31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13"/>
      <c r="B130" s="13"/>
      <c r="C130" s="31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13"/>
      <c r="B131" s="13"/>
      <c r="C131" s="31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A132" s="13"/>
      <c r="B132" s="13"/>
      <c r="C132" s="31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13"/>
      <c r="B133" s="13"/>
      <c r="C133" s="31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13"/>
      <c r="B134" s="13"/>
      <c r="C134" s="31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13"/>
      <c r="B135" s="13"/>
      <c r="C135" s="31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A136" s="13"/>
      <c r="B136" s="13"/>
      <c r="C136" s="31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13"/>
      <c r="B137" s="13"/>
      <c r="C137" s="31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A138" s="13"/>
      <c r="B138" s="13"/>
      <c r="C138" s="31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13"/>
      <c r="B139" s="13"/>
      <c r="C139" s="31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13"/>
      <c r="B140" s="13"/>
      <c r="C140" s="31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13"/>
      <c r="B141" s="13"/>
      <c r="C141" s="31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13"/>
      <c r="B142" s="13"/>
      <c r="C142" s="31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13"/>
      <c r="B143" s="13"/>
      <c r="C143" s="31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13"/>
      <c r="B144" s="13"/>
      <c r="C144" s="31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A145" s="13"/>
      <c r="B145" s="13"/>
      <c r="C145" s="31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13"/>
      <c r="B146" s="13"/>
      <c r="C146" s="31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13"/>
      <c r="B147" s="13"/>
      <c r="C147" s="31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13"/>
      <c r="B148" s="13"/>
      <c r="C148" s="31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13"/>
      <c r="B149" s="13"/>
      <c r="C149" s="31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13"/>
      <c r="B150" s="13"/>
      <c r="C150" s="31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13"/>
      <c r="B151" s="13"/>
      <c r="C151" s="31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13"/>
      <c r="B152" s="13"/>
      <c r="C152" s="31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13"/>
      <c r="B153" s="13"/>
      <c r="C153" s="31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13"/>
      <c r="B154" s="13"/>
      <c r="C154" s="31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13"/>
      <c r="B155" s="13"/>
      <c r="C155" s="31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13"/>
      <c r="B156" s="13"/>
      <c r="C156" s="31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13"/>
      <c r="B157" s="13"/>
      <c r="C157" s="31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31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31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31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31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31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31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31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31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31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31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31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31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31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31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31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31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31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31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31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31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31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31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31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31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31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31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31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31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31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31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31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31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31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31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31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31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31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31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31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31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31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31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31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31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31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31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31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31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31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31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31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31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31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31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31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31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31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31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31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31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31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31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31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31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31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31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31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31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31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31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31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31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31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31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31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31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31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 x14ac:dyDescent="0.2">
      <c r="A235" s="13"/>
      <c r="B235" s="13"/>
      <c r="C235" s="31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5.75" customHeight="1" x14ac:dyDescent="0.2">
      <c r="A236" s="13"/>
      <c r="B236" s="13"/>
      <c r="C236" s="31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5.75" customHeight="1" x14ac:dyDescent="0.2">
      <c r="A237" s="13"/>
      <c r="B237" s="13"/>
      <c r="C237" s="31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5.75" customHeight="1" x14ac:dyDescent="0.2">
      <c r="A238" s="13"/>
      <c r="B238" s="13"/>
      <c r="C238" s="31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15.75" customHeight="1" x14ac:dyDescent="0.2">
      <c r="A239" s="13"/>
      <c r="B239" s="13"/>
      <c r="C239" s="31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15.75" customHeight="1" x14ac:dyDescent="0.2">
      <c r="A240" s="13"/>
      <c r="B240" s="13"/>
      <c r="C240" s="31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</row>
    <row r="241" spans="1:29" ht="15.75" customHeight="1" x14ac:dyDescent="0.2">
      <c r="A241" s="13"/>
      <c r="B241" s="13"/>
      <c r="C241" s="31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</row>
    <row r="242" spans="1:29" ht="15.75" customHeight="1" x14ac:dyDescent="0.2"/>
    <row r="243" spans="1:29" ht="15.75" customHeight="1" x14ac:dyDescent="0.2"/>
    <row r="244" spans="1:29" ht="15.75" customHeight="1" x14ac:dyDescent="0.2"/>
    <row r="245" spans="1:29" ht="15.75" customHeight="1" x14ac:dyDescent="0.2"/>
    <row r="246" spans="1:29" ht="15.75" customHeight="1" x14ac:dyDescent="0.2"/>
    <row r="247" spans="1:29" ht="15.75" customHeight="1" x14ac:dyDescent="0.2"/>
    <row r="248" spans="1:29" ht="15.75" customHeight="1" x14ac:dyDescent="0.2"/>
    <row r="249" spans="1:29" ht="15.75" customHeight="1" x14ac:dyDescent="0.2"/>
    <row r="250" spans="1:29" ht="15.75" customHeight="1" x14ac:dyDescent="0.2"/>
    <row r="251" spans="1:29" ht="15.75" customHeight="1" x14ac:dyDescent="0.2"/>
    <row r="252" spans="1:29" ht="15.75" customHeight="1" x14ac:dyDescent="0.2"/>
    <row r="253" spans="1:29" ht="15.75" customHeight="1" x14ac:dyDescent="0.2"/>
    <row r="254" spans="1:29" ht="15.75" customHeight="1" x14ac:dyDescent="0.2"/>
    <row r="255" spans="1:29" ht="15.75" customHeight="1" x14ac:dyDescent="0.2"/>
    <row r="256" spans="1:29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mergeCells count="63">
    <mergeCell ref="A41:L41"/>
    <mergeCell ref="A35:L35"/>
    <mergeCell ref="A36:L36"/>
    <mergeCell ref="A37:L37"/>
    <mergeCell ref="A38:L38"/>
    <mergeCell ref="A39:L39"/>
    <mergeCell ref="A40:L40"/>
    <mergeCell ref="A19:L19"/>
    <mergeCell ref="A20:L20"/>
    <mergeCell ref="A21:L21"/>
    <mergeCell ref="A34:L34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22:L22"/>
    <mergeCell ref="Y6:Y7"/>
    <mergeCell ref="A12:L12"/>
    <mergeCell ref="A13:L13"/>
    <mergeCell ref="A14:L14"/>
    <mergeCell ref="A15:L15"/>
    <mergeCell ref="V6:W6"/>
    <mergeCell ref="X6:X7"/>
    <mergeCell ref="R6:R7"/>
    <mergeCell ref="S6:S7"/>
    <mergeCell ref="T6:U6"/>
    <mergeCell ref="I6:J6"/>
    <mergeCell ref="M6:M7"/>
    <mergeCell ref="A17:L17"/>
    <mergeCell ref="A18:L18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6:L16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1:AD3">
    <cfRule type="notContainsBlanks" dxfId="5" priority="1">
      <formula>LEN(TRIM(AD1))&gt;0</formula>
    </cfRule>
  </conditionalFormatting>
  <dataValidations count="2">
    <dataValidation type="list" allowBlank="1" sqref="P8:P10" xr:uid="{00000000-0002-0000-0600-000000000000}">
      <formula1>$AD$1:$AD$3</formula1>
    </dataValidation>
    <dataValidation type="list" allowBlank="1" sqref="H8:H10" xr:uid="{00000000-0002-0000-0600-000001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1002"/>
  <sheetViews>
    <sheetView zoomScaleNormal="100" workbookViewId="0">
      <pane xSplit="3" ySplit="7" topLeftCell="D8" activePane="bottomRight" state="frozen"/>
      <selection activeCell="E11" sqref="E11"/>
      <selection pane="topRight" activeCell="E11" sqref="E11"/>
      <selection pane="bottomLeft" activeCell="E11" sqref="E11"/>
      <selection pane="bottomRight" activeCell="A4" sqref="A4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style="32" customWidth="1"/>
    <col min="4" max="4" width="14" customWidth="1"/>
    <col min="5" max="5" width="19.125" bestFit="1" customWidth="1"/>
    <col min="6" max="6" width="51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9.625" customWidth="1"/>
    <col min="12" max="12" width="38.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50"/>
      <c r="B1" s="5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3"/>
      <c r="AB1" s="1"/>
      <c r="AC1" s="1"/>
      <c r="AD1" s="17" t="s">
        <v>46</v>
      </c>
    </row>
    <row r="2" spans="1:31" ht="21" x14ac:dyDescent="0.35">
      <c r="A2" s="51"/>
      <c r="B2" s="52" t="s">
        <v>83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1"/>
      <c r="AC2" s="1"/>
      <c r="AD2" s="17" t="s">
        <v>47</v>
      </c>
    </row>
    <row r="3" spans="1:31" ht="21" x14ac:dyDescent="0.35">
      <c r="A3" s="51"/>
      <c r="B3" s="52" t="s">
        <v>71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3"/>
      <c r="AB3" s="2"/>
      <c r="AC3" s="2"/>
      <c r="AD3" s="17" t="s">
        <v>48</v>
      </c>
    </row>
    <row r="4" spans="1:31" ht="15" customHeight="1" x14ac:dyDescent="0.25">
      <c r="A4" s="3" t="s">
        <v>271</v>
      </c>
      <c r="B4" s="4"/>
      <c r="C4" s="53" t="s">
        <v>1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5"/>
      <c r="AB4" s="2"/>
      <c r="AC4" s="2"/>
    </row>
    <row r="5" spans="1:31" ht="15.75" customHeight="1" x14ac:dyDescent="0.2">
      <c r="A5" s="40" t="s">
        <v>2</v>
      </c>
      <c r="B5" s="39"/>
      <c r="C5" s="40" t="s">
        <v>3</v>
      </c>
      <c r="D5" s="38"/>
      <c r="E5" s="39"/>
      <c r="F5" s="40" t="s">
        <v>4</v>
      </c>
      <c r="G5" s="38"/>
      <c r="H5" s="38"/>
      <c r="I5" s="38"/>
      <c r="J5" s="38"/>
      <c r="K5" s="38"/>
      <c r="L5" s="38"/>
      <c r="M5" s="40" t="s">
        <v>5</v>
      </c>
      <c r="N5" s="38"/>
      <c r="O5" s="38"/>
      <c r="P5" s="38"/>
      <c r="Q5" s="38"/>
      <c r="R5" s="38"/>
      <c r="S5" s="39"/>
      <c r="T5" s="40" t="s">
        <v>6</v>
      </c>
      <c r="U5" s="38"/>
      <c r="V5" s="38"/>
      <c r="W5" s="38"/>
      <c r="X5" s="38"/>
      <c r="Y5" s="39"/>
      <c r="Z5" s="45" t="s">
        <v>24</v>
      </c>
      <c r="AA5" s="45" t="s">
        <v>25</v>
      </c>
      <c r="AB5" s="5"/>
      <c r="AC5" s="5"/>
      <c r="AD5" s="5"/>
    </row>
    <row r="6" spans="1:31" ht="15.75" customHeight="1" x14ac:dyDescent="0.2">
      <c r="A6" s="45" t="s">
        <v>7</v>
      </c>
      <c r="B6" s="45" t="s">
        <v>8</v>
      </c>
      <c r="C6" s="45" t="s">
        <v>9</v>
      </c>
      <c r="D6" s="45" t="s">
        <v>10</v>
      </c>
      <c r="E6" s="45" t="s">
        <v>11</v>
      </c>
      <c r="F6" s="45" t="s">
        <v>26</v>
      </c>
      <c r="G6" s="45" t="s">
        <v>27</v>
      </c>
      <c r="H6" s="45" t="s">
        <v>28</v>
      </c>
      <c r="I6" s="40" t="s">
        <v>12</v>
      </c>
      <c r="J6" s="39"/>
      <c r="K6" s="47" t="s">
        <v>13</v>
      </c>
      <c r="L6" s="39"/>
      <c r="M6" s="45" t="s">
        <v>29</v>
      </c>
      <c r="N6" s="45" t="s">
        <v>30</v>
      </c>
      <c r="O6" s="45" t="s">
        <v>31</v>
      </c>
      <c r="P6" s="45" t="s">
        <v>32</v>
      </c>
      <c r="Q6" s="48" t="s">
        <v>33</v>
      </c>
      <c r="R6" s="48" t="s">
        <v>34</v>
      </c>
      <c r="S6" s="48" t="s">
        <v>35</v>
      </c>
      <c r="T6" s="47" t="s">
        <v>14</v>
      </c>
      <c r="U6" s="39"/>
      <c r="V6" s="47" t="s">
        <v>15</v>
      </c>
      <c r="W6" s="39"/>
      <c r="X6" s="45" t="s">
        <v>36</v>
      </c>
      <c r="Y6" s="48" t="s">
        <v>37</v>
      </c>
      <c r="Z6" s="49"/>
      <c r="AA6" s="49"/>
      <c r="AB6" s="5"/>
      <c r="AC6" s="5"/>
      <c r="AD6" s="5"/>
      <c r="AE6" s="5"/>
    </row>
    <row r="7" spans="1:31" ht="30" x14ac:dyDescent="0.2">
      <c r="A7" s="46"/>
      <c r="B7" s="46"/>
      <c r="C7" s="56"/>
      <c r="D7" s="46"/>
      <c r="E7" s="46"/>
      <c r="F7" s="46"/>
      <c r="G7" s="46"/>
      <c r="H7" s="46"/>
      <c r="I7" s="15" t="s">
        <v>38</v>
      </c>
      <c r="J7" s="15" t="s">
        <v>39</v>
      </c>
      <c r="K7" s="15" t="s">
        <v>40</v>
      </c>
      <c r="L7" s="16" t="s">
        <v>41</v>
      </c>
      <c r="M7" s="46"/>
      <c r="N7" s="46"/>
      <c r="O7" s="46"/>
      <c r="P7" s="46"/>
      <c r="Q7" s="46"/>
      <c r="R7" s="46"/>
      <c r="S7" s="46"/>
      <c r="T7" s="15" t="s">
        <v>42</v>
      </c>
      <c r="U7" s="16" t="s">
        <v>43</v>
      </c>
      <c r="V7" s="15" t="s">
        <v>44</v>
      </c>
      <c r="W7" s="16" t="s">
        <v>45</v>
      </c>
      <c r="X7" s="46"/>
      <c r="Y7" s="46"/>
      <c r="Z7" s="46"/>
      <c r="AA7" s="46"/>
      <c r="AB7" s="5"/>
      <c r="AC7" s="5"/>
      <c r="AD7" s="5"/>
      <c r="AE7" s="5"/>
    </row>
    <row r="8" spans="1:31" ht="30.75" customHeight="1" x14ac:dyDescent="0.2">
      <c r="A8" s="6" t="s">
        <v>72</v>
      </c>
      <c r="B8" s="6" t="s">
        <v>72</v>
      </c>
      <c r="C8" s="19" t="s">
        <v>110</v>
      </c>
      <c r="D8" s="6" t="s">
        <v>111</v>
      </c>
      <c r="E8" s="6" t="s">
        <v>112</v>
      </c>
      <c r="F8" s="6" t="s">
        <v>113</v>
      </c>
      <c r="G8" s="7"/>
      <c r="H8" s="33" t="s">
        <v>74</v>
      </c>
      <c r="I8" s="6" t="s">
        <v>75</v>
      </c>
      <c r="J8" s="7" t="s">
        <v>124</v>
      </c>
      <c r="K8" s="6" t="s">
        <v>82</v>
      </c>
      <c r="L8" s="8" t="s">
        <v>125</v>
      </c>
      <c r="M8" s="9">
        <v>45158</v>
      </c>
      <c r="N8" s="9">
        <v>45161</v>
      </c>
      <c r="O8" s="10" t="s">
        <v>127</v>
      </c>
      <c r="P8" s="18" t="s">
        <v>174</v>
      </c>
      <c r="Q8" s="18">
        <v>986.71</v>
      </c>
      <c r="R8" s="18">
        <v>583.54999999999995</v>
      </c>
      <c r="S8" s="20">
        <v>1570.26</v>
      </c>
      <c r="T8" s="6"/>
      <c r="U8" s="18"/>
      <c r="V8" s="6"/>
      <c r="W8" s="18"/>
      <c r="X8" s="22"/>
      <c r="Y8" s="20"/>
      <c r="Z8" s="20"/>
      <c r="AA8" s="6"/>
      <c r="AB8" s="5"/>
      <c r="AC8" s="5"/>
      <c r="AE8" s="5"/>
    </row>
    <row r="9" spans="1:31" ht="30.75" customHeight="1" x14ac:dyDescent="0.2">
      <c r="A9" s="6" t="s">
        <v>72</v>
      </c>
      <c r="B9" s="6" t="s">
        <v>72</v>
      </c>
      <c r="C9" s="19" t="s">
        <v>114</v>
      </c>
      <c r="D9" s="6" t="s">
        <v>115</v>
      </c>
      <c r="E9" s="6" t="s">
        <v>116</v>
      </c>
      <c r="F9" s="6" t="s">
        <v>117</v>
      </c>
      <c r="G9" s="7"/>
      <c r="H9" s="33" t="s">
        <v>78</v>
      </c>
      <c r="I9" s="6" t="s">
        <v>75</v>
      </c>
      <c r="J9" s="7" t="s">
        <v>124</v>
      </c>
      <c r="K9" s="6" t="s">
        <v>79</v>
      </c>
      <c r="L9" s="8" t="s">
        <v>126</v>
      </c>
      <c r="M9" s="9">
        <v>45165</v>
      </c>
      <c r="N9" s="9">
        <v>45168</v>
      </c>
      <c r="O9" s="10" t="s">
        <v>128</v>
      </c>
      <c r="P9" s="18" t="s">
        <v>174</v>
      </c>
      <c r="Q9" s="18">
        <v>2032.48</v>
      </c>
      <c r="R9" s="18">
        <v>901.9</v>
      </c>
      <c r="S9" s="20">
        <v>2934.38</v>
      </c>
      <c r="T9" s="6"/>
      <c r="U9" s="18"/>
      <c r="V9" s="6"/>
      <c r="W9" s="18"/>
      <c r="X9" s="22"/>
      <c r="Y9" s="20"/>
      <c r="Z9" s="20"/>
      <c r="AA9" s="6"/>
      <c r="AB9" s="5"/>
      <c r="AC9" s="5"/>
      <c r="AD9" s="5"/>
      <c r="AE9" s="5"/>
    </row>
    <row r="10" spans="1:31" ht="30.75" customHeight="1" x14ac:dyDescent="0.2">
      <c r="A10" s="6" t="s">
        <v>72</v>
      </c>
      <c r="B10" s="6" t="s">
        <v>72</v>
      </c>
      <c r="C10" s="19" t="s">
        <v>118</v>
      </c>
      <c r="D10" s="6" t="s">
        <v>119</v>
      </c>
      <c r="E10" s="6" t="s">
        <v>120</v>
      </c>
      <c r="F10" s="6" t="s">
        <v>121</v>
      </c>
      <c r="G10" s="7"/>
      <c r="H10" s="33" t="s">
        <v>74</v>
      </c>
      <c r="I10" s="6" t="s">
        <v>75</v>
      </c>
      <c r="J10" s="7" t="s">
        <v>124</v>
      </c>
      <c r="K10" s="6" t="s">
        <v>82</v>
      </c>
      <c r="L10" s="8" t="s">
        <v>125</v>
      </c>
      <c r="M10" s="9">
        <v>45153</v>
      </c>
      <c r="N10" s="9">
        <v>45154</v>
      </c>
      <c r="O10" s="10" t="s">
        <v>127</v>
      </c>
      <c r="P10" s="18" t="s">
        <v>174</v>
      </c>
      <c r="Q10" s="18">
        <v>1364.09</v>
      </c>
      <c r="R10" s="18">
        <v>1810.21</v>
      </c>
      <c r="S10" s="20">
        <v>3174.3</v>
      </c>
      <c r="T10" s="6"/>
      <c r="U10" s="18"/>
      <c r="V10" s="6"/>
      <c r="W10" s="18"/>
      <c r="X10" s="22"/>
      <c r="Y10" s="20"/>
      <c r="Z10" s="20"/>
      <c r="AA10" s="6"/>
      <c r="AB10" s="5"/>
      <c r="AC10" s="5"/>
      <c r="AD10" s="5"/>
      <c r="AE10" s="5"/>
    </row>
    <row r="11" spans="1:31" ht="30.75" customHeight="1" x14ac:dyDescent="0.2">
      <c r="A11" s="6" t="s">
        <v>72</v>
      </c>
      <c r="B11" s="6" t="s">
        <v>72</v>
      </c>
      <c r="C11" s="19" t="s">
        <v>122</v>
      </c>
      <c r="D11" s="6" t="s">
        <v>103</v>
      </c>
      <c r="E11" s="6" t="s">
        <v>104</v>
      </c>
      <c r="F11" s="6" t="s">
        <v>123</v>
      </c>
      <c r="G11" s="7"/>
      <c r="H11" s="33" t="s">
        <v>74</v>
      </c>
      <c r="I11" s="6" t="s">
        <v>75</v>
      </c>
      <c r="J11" s="7" t="s">
        <v>124</v>
      </c>
      <c r="K11" s="6" t="s">
        <v>82</v>
      </c>
      <c r="L11" s="8" t="s">
        <v>125</v>
      </c>
      <c r="M11" s="9">
        <v>45166</v>
      </c>
      <c r="N11" s="9">
        <v>45167</v>
      </c>
      <c r="O11" s="10" t="s">
        <v>129</v>
      </c>
      <c r="P11" s="18" t="s">
        <v>174</v>
      </c>
      <c r="Q11" s="18">
        <v>3282.21</v>
      </c>
      <c r="R11" s="18">
        <v>2709.82</v>
      </c>
      <c r="S11" s="20">
        <v>5992.04</v>
      </c>
      <c r="T11" s="6"/>
      <c r="U11" s="18"/>
      <c r="V11" s="6"/>
      <c r="W11" s="18"/>
      <c r="X11" s="22"/>
      <c r="Y11" s="20"/>
      <c r="Z11" s="20"/>
      <c r="AA11" s="6"/>
      <c r="AB11" s="5"/>
      <c r="AC11" s="5"/>
      <c r="AD11" s="5"/>
      <c r="AE11" s="5"/>
    </row>
    <row r="12" spans="1:31" ht="30.75" customHeight="1" x14ac:dyDescent="0.2">
      <c r="A12" s="6" t="s">
        <v>72</v>
      </c>
      <c r="B12" s="26" t="s">
        <v>73</v>
      </c>
      <c r="C12" s="19" t="s">
        <v>130</v>
      </c>
      <c r="D12" s="6" t="s">
        <v>131</v>
      </c>
      <c r="E12" s="6" t="s">
        <v>132</v>
      </c>
      <c r="F12" s="6" t="s">
        <v>133</v>
      </c>
      <c r="G12" s="7"/>
      <c r="H12" s="33" t="s">
        <v>4</v>
      </c>
      <c r="I12" s="6" t="s">
        <v>75</v>
      </c>
      <c r="J12" s="7" t="s">
        <v>124</v>
      </c>
      <c r="K12" s="6" t="s">
        <v>224</v>
      </c>
      <c r="L12" s="8" t="s">
        <v>141</v>
      </c>
      <c r="M12" s="9">
        <v>45180</v>
      </c>
      <c r="N12" s="9">
        <v>45186</v>
      </c>
      <c r="O12" s="10" t="s">
        <v>77</v>
      </c>
      <c r="P12" s="18" t="s">
        <v>142</v>
      </c>
      <c r="Q12" s="18"/>
      <c r="R12" s="18"/>
      <c r="S12" s="20">
        <v>9337.11</v>
      </c>
      <c r="T12" s="6"/>
      <c r="U12" s="18"/>
      <c r="V12" s="6"/>
      <c r="W12" s="18"/>
      <c r="X12" s="22"/>
      <c r="Y12" s="20"/>
      <c r="Z12" s="20"/>
      <c r="AA12" s="6"/>
      <c r="AB12" s="5"/>
      <c r="AC12" s="5"/>
      <c r="AD12" s="5"/>
      <c r="AE12" s="5"/>
    </row>
    <row r="13" spans="1:31" ht="30.75" customHeight="1" x14ac:dyDescent="0.2">
      <c r="A13" s="6" t="s">
        <v>72</v>
      </c>
      <c r="B13" s="26" t="s">
        <v>73</v>
      </c>
      <c r="C13" s="19" t="s">
        <v>134</v>
      </c>
      <c r="D13" s="6" t="s">
        <v>135</v>
      </c>
      <c r="E13" s="6" t="s">
        <v>120</v>
      </c>
      <c r="F13" s="6" t="s">
        <v>136</v>
      </c>
      <c r="G13" s="7"/>
      <c r="H13" s="33" t="s">
        <v>74</v>
      </c>
      <c r="I13" s="6" t="s">
        <v>75</v>
      </c>
      <c r="J13" s="7" t="s">
        <v>124</v>
      </c>
      <c r="K13" s="6" t="s">
        <v>143</v>
      </c>
      <c r="L13" s="8" t="s">
        <v>144</v>
      </c>
      <c r="M13" s="9">
        <v>45181</v>
      </c>
      <c r="N13" s="9">
        <v>45184</v>
      </c>
      <c r="O13" s="10" t="s">
        <v>145</v>
      </c>
      <c r="P13" s="18" t="s">
        <v>142</v>
      </c>
      <c r="Q13" s="18">
        <v>1712.86</v>
      </c>
      <c r="R13" s="18">
        <v>2201.3000000000002</v>
      </c>
      <c r="S13" s="20">
        <v>3734.16</v>
      </c>
      <c r="T13" s="6"/>
      <c r="U13" s="18"/>
      <c r="V13" s="6"/>
      <c r="W13" s="18"/>
      <c r="X13" s="22"/>
      <c r="Y13" s="20"/>
      <c r="Z13" s="20"/>
      <c r="AA13" s="6"/>
      <c r="AB13" s="5"/>
      <c r="AC13" s="5"/>
      <c r="AD13" s="5"/>
      <c r="AE13" s="5"/>
    </row>
    <row r="14" spans="1:31" ht="30.75" customHeight="1" x14ac:dyDescent="0.2">
      <c r="A14" s="6" t="s">
        <v>72</v>
      </c>
      <c r="B14" s="26" t="s">
        <v>73</v>
      </c>
      <c r="C14" s="19" t="s">
        <v>137</v>
      </c>
      <c r="D14" s="6" t="s">
        <v>138</v>
      </c>
      <c r="E14" s="6" t="s">
        <v>120</v>
      </c>
      <c r="F14" s="6" t="s">
        <v>136</v>
      </c>
      <c r="G14" s="7"/>
      <c r="H14" s="33" t="s">
        <v>74</v>
      </c>
      <c r="I14" s="6" t="s">
        <v>75</v>
      </c>
      <c r="J14" s="7" t="s">
        <v>124</v>
      </c>
      <c r="K14" s="6" t="s">
        <v>143</v>
      </c>
      <c r="L14" s="8" t="s">
        <v>144</v>
      </c>
      <c r="M14" s="9">
        <v>45181</v>
      </c>
      <c r="N14" s="9">
        <v>45184</v>
      </c>
      <c r="O14" s="10" t="s">
        <v>145</v>
      </c>
      <c r="P14" s="18" t="s">
        <v>142</v>
      </c>
      <c r="Q14" s="18">
        <v>1712.86</v>
      </c>
      <c r="R14" s="18">
        <v>2201.3000000000002</v>
      </c>
      <c r="S14" s="20">
        <v>3734.16</v>
      </c>
      <c r="T14" s="6"/>
      <c r="U14" s="18"/>
      <c r="V14" s="6"/>
      <c r="W14" s="18"/>
      <c r="X14" s="22"/>
      <c r="Y14" s="20"/>
      <c r="Z14" s="20"/>
      <c r="AA14" s="6"/>
      <c r="AB14" s="5"/>
      <c r="AC14" s="5"/>
      <c r="AD14" s="5"/>
      <c r="AE14" s="5"/>
    </row>
    <row r="15" spans="1:31" ht="30.75" customHeight="1" x14ac:dyDescent="0.2">
      <c r="A15" s="6" t="s">
        <v>72</v>
      </c>
      <c r="B15" s="26" t="s">
        <v>73</v>
      </c>
      <c r="C15" s="19" t="s">
        <v>139</v>
      </c>
      <c r="D15" s="6" t="s">
        <v>140</v>
      </c>
      <c r="E15" s="6" t="s">
        <v>104</v>
      </c>
      <c r="F15" s="6" t="s">
        <v>136</v>
      </c>
      <c r="G15" s="7"/>
      <c r="H15" s="33" t="s">
        <v>74</v>
      </c>
      <c r="I15" s="6" t="s">
        <v>75</v>
      </c>
      <c r="J15" s="7" t="s">
        <v>124</v>
      </c>
      <c r="K15" s="6" t="s">
        <v>143</v>
      </c>
      <c r="L15" s="8" t="s">
        <v>144</v>
      </c>
      <c r="M15" s="9">
        <v>45181</v>
      </c>
      <c r="N15" s="9">
        <v>45184</v>
      </c>
      <c r="O15" s="10" t="s">
        <v>145</v>
      </c>
      <c r="P15" s="18" t="s">
        <v>142</v>
      </c>
      <c r="Q15" s="18">
        <v>1712.86</v>
      </c>
      <c r="R15" s="18">
        <v>2201.3000000000002</v>
      </c>
      <c r="S15" s="20">
        <v>3734.16</v>
      </c>
      <c r="T15" s="6"/>
      <c r="U15" s="18"/>
      <c r="V15" s="6"/>
      <c r="W15" s="18"/>
      <c r="X15" s="22"/>
      <c r="Y15" s="20"/>
      <c r="Z15" s="20"/>
      <c r="AA15" s="6"/>
      <c r="AB15" s="5"/>
      <c r="AC15" s="5"/>
      <c r="AD15" s="5"/>
      <c r="AE15" s="5"/>
    </row>
    <row r="16" spans="1:31" ht="14.25" x14ac:dyDescent="0.2">
      <c r="A16" s="11"/>
      <c r="B16" s="5"/>
      <c r="C16" s="30"/>
      <c r="D16" s="13"/>
      <c r="E16" s="13"/>
      <c r="F16" s="13"/>
      <c r="G16" s="14"/>
      <c r="H16" s="14"/>
      <c r="I16" s="14"/>
      <c r="J16" s="1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31" ht="15.75" customHeight="1" x14ac:dyDescent="0.25">
      <c r="A17" s="41" t="s">
        <v>16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31" ht="15.75" customHeight="1" x14ac:dyDescent="0.2">
      <c r="A18" s="44" t="s">
        <v>17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9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31" ht="15.75" customHeight="1" x14ac:dyDescent="0.2">
      <c r="A19" s="37" t="s">
        <v>18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9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31" ht="15.75" customHeight="1" x14ac:dyDescent="0.2">
      <c r="A20" s="37" t="s">
        <v>19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9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31" ht="15.75" customHeight="1" x14ac:dyDescent="0.2">
      <c r="A21" s="37" t="s">
        <v>20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9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31" ht="15.75" customHeight="1" x14ac:dyDescent="0.2">
      <c r="A22" s="37" t="s">
        <v>21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9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31" ht="15.75" customHeight="1" x14ac:dyDescent="0.2">
      <c r="A23" s="37" t="s">
        <v>22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9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31" ht="15.75" customHeight="1" x14ac:dyDescent="0.2">
      <c r="A24" s="37" t="s">
        <v>23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9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31" ht="15.75" customHeight="1" x14ac:dyDescent="0.2">
      <c r="A25" s="37" t="s">
        <v>49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9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ht="15.75" customHeight="1" x14ac:dyDescent="0.2">
      <c r="A26" s="37" t="s">
        <v>50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9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31" ht="15.75" customHeight="1" x14ac:dyDescent="0.2">
      <c r="A27" s="37" t="s">
        <v>51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9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31" ht="15.75" customHeight="1" x14ac:dyDescent="0.2">
      <c r="A28" s="37" t="s">
        <v>52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9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31" ht="15.75" customHeight="1" x14ac:dyDescent="0.2">
      <c r="A29" s="37" t="s">
        <v>53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9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31" ht="15.75" customHeight="1" x14ac:dyDescent="0.2">
      <c r="A30" s="37" t="s">
        <v>54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9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31" ht="15.75" customHeight="1" x14ac:dyDescent="0.2">
      <c r="A31" s="37" t="s">
        <v>55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9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31" ht="15.75" customHeight="1" x14ac:dyDescent="0.2">
      <c r="A32" s="37" t="s">
        <v>56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9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5.75" customHeight="1" x14ac:dyDescent="0.2">
      <c r="A33" s="37" t="s">
        <v>57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9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15.75" customHeight="1" x14ac:dyDescent="0.2">
      <c r="A34" s="37" t="s">
        <v>58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9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15.75" customHeight="1" x14ac:dyDescent="0.2">
      <c r="A35" s="37" t="s">
        <v>59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9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ht="15.75" customHeight="1" x14ac:dyDescent="0.2">
      <c r="A36" s="37" t="s">
        <v>60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9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15.75" customHeight="1" x14ac:dyDescent="0.2">
      <c r="A37" s="37" t="s">
        <v>61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9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ht="15.75" customHeight="1" x14ac:dyDescent="0.2">
      <c r="A38" s="37" t="s">
        <v>62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9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ht="15.75" customHeight="1" x14ac:dyDescent="0.2">
      <c r="A39" s="37" t="s">
        <v>63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9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ht="15.75" customHeight="1" x14ac:dyDescent="0.2">
      <c r="A40" s="37" t="s">
        <v>64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9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ht="15.75" customHeight="1" x14ac:dyDescent="0.2">
      <c r="A41" s="37" t="s">
        <v>65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9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ht="15.75" customHeight="1" x14ac:dyDescent="0.2">
      <c r="A42" s="37" t="s">
        <v>66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9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ht="15.75" customHeight="1" x14ac:dyDescent="0.2">
      <c r="A43" s="37" t="s">
        <v>67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9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ht="15.75" customHeight="1" x14ac:dyDescent="0.2">
      <c r="A44" s="37" t="s">
        <v>68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9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ht="15.75" customHeight="1" x14ac:dyDescent="0.2">
      <c r="A45" s="37" t="s">
        <v>69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9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15.75" customHeight="1" x14ac:dyDescent="0.2">
      <c r="A46" s="37" t="s">
        <v>70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9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ht="15.75" customHeight="1" x14ac:dyDescent="0.2">
      <c r="B47" s="13"/>
      <c r="C47" s="31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ht="15.75" customHeight="1" x14ac:dyDescent="0.2">
      <c r="A48" s="13"/>
      <c r="B48" s="13"/>
      <c r="C48" s="31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ht="15.75" customHeight="1" x14ac:dyDescent="0.2">
      <c r="A49" s="13"/>
      <c r="B49" s="13"/>
      <c r="C49" s="31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ht="15.75" customHeight="1" x14ac:dyDescent="0.2">
      <c r="A50" s="13"/>
      <c r="B50" s="13"/>
      <c r="C50" s="31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ht="15.75" customHeight="1" x14ac:dyDescent="0.2">
      <c r="A51" s="13"/>
      <c r="B51" s="13"/>
      <c r="C51" s="31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ht="15.75" customHeight="1" x14ac:dyDescent="0.2">
      <c r="A52" s="13"/>
      <c r="B52" s="13"/>
      <c r="C52" s="31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ht="15.75" customHeight="1" x14ac:dyDescent="0.2">
      <c r="A53" s="13"/>
      <c r="B53" s="13"/>
      <c r="C53" s="31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ht="15.75" customHeight="1" x14ac:dyDescent="0.2">
      <c r="A54" s="13"/>
      <c r="B54" s="13"/>
      <c r="C54" s="31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5.75" customHeight="1" x14ac:dyDescent="0.2">
      <c r="A55" s="13"/>
      <c r="B55" s="13"/>
      <c r="C55" s="31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ht="15.75" customHeight="1" x14ac:dyDescent="0.2">
      <c r="A56" s="13"/>
      <c r="B56" s="13"/>
      <c r="C56" s="31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ht="15.75" customHeight="1" x14ac:dyDescent="0.2">
      <c r="A57" s="13"/>
      <c r="B57" s="13"/>
      <c r="C57" s="31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ht="15.75" customHeight="1" x14ac:dyDescent="0.2">
      <c r="A58" s="13"/>
      <c r="B58" s="13"/>
      <c r="C58" s="31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ht="15.75" customHeight="1" x14ac:dyDescent="0.2">
      <c r="A59" s="13"/>
      <c r="B59" s="13"/>
      <c r="C59" s="31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ht="15.75" customHeight="1" x14ac:dyDescent="0.2">
      <c r="A60" s="13"/>
      <c r="B60" s="13"/>
      <c r="C60" s="31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ht="15.75" customHeight="1" x14ac:dyDescent="0.2">
      <c r="A61" s="13"/>
      <c r="B61" s="13"/>
      <c r="C61" s="31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ht="15.75" customHeight="1" x14ac:dyDescent="0.2">
      <c r="A62" s="13"/>
      <c r="B62" s="13"/>
      <c r="C62" s="31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ht="15.75" customHeight="1" x14ac:dyDescent="0.2">
      <c r="A63" s="13"/>
      <c r="B63" s="13"/>
      <c r="C63" s="31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ht="15.75" customHeight="1" x14ac:dyDescent="0.2">
      <c r="A64" s="13"/>
      <c r="B64" s="13"/>
      <c r="C64" s="31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ht="15.75" customHeight="1" x14ac:dyDescent="0.2">
      <c r="A65" s="13"/>
      <c r="B65" s="13"/>
      <c r="C65" s="31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15.75" customHeight="1" x14ac:dyDescent="0.2">
      <c r="A66" s="13"/>
      <c r="B66" s="13"/>
      <c r="C66" s="31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ht="15.75" customHeight="1" x14ac:dyDescent="0.2">
      <c r="A67" s="13"/>
      <c r="B67" s="13"/>
      <c r="C67" s="31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ht="15.75" customHeight="1" x14ac:dyDescent="0.2">
      <c r="A68" s="13"/>
      <c r="B68" s="13"/>
      <c r="C68" s="31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ht="15.75" customHeight="1" x14ac:dyDescent="0.2">
      <c r="A69" s="13"/>
      <c r="B69" s="13"/>
      <c r="C69" s="31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ht="15.75" customHeight="1" x14ac:dyDescent="0.2">
      <c r="A70" s="13"/>
      <c r="B70" s="13"/>
      <c r="C70" s="31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15.75" customHeight="1" x14ac:dyDescent="0.2">
      <c r="A71" s="13"/>
      <c r="B71" s="13"/>
      <c r="C71" s="31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ht="15.75" customHeight="1" x14ac:dyDescent="0.2">
      <c r="A72" s="13"/>
      <c r="B72" s="13"/>
      <c r="C72" s="31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ht="15.75" customHeight="1" x14ac:dyDescent="0.2">
      <c r="A73" s="13"/>
      <c r="B73" s="13"/>
      <c r="C73" s="31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ht="15.75" customHeight="1" x14ac:dyDescent="0.2">
      <c r="A74" s="13"/>
      <c r="B74" s="13"/>
      <c r="C74" s="31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spans="1:29" ht="15.75" customHeight="1" x14ac:dyDescent="0.2">
      <c r="A75" s="13"/>
      <c r="B75" s="13"/>
      <c r="C75" s="31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spans="1:29" ht="15.75" customHeight="1" x14ac:dyDescent="0.2">
      <c r="A76" s="13"/>
      <c r="B76" s="13"/>
      <c r="C76" s="31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 ht="15.75" customHeight="1" x14ac:dyDescent="0.2">
      <c r="A77" s="13"/>
      <c r="B77" s="13"/>
      <c r="C77" s="31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ht="15.75" customHeight="1" x14ac:dyDescent="0.2">
      <c r="A78" s="13"/>
      <c r="B78" s="13"/>
      <c r="C78" s="31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spans="1:29" ht="15.75" customHeight="1" x14ac:dyDescent="0.2">
      <c r="A79" s="13"/>
      <c r="B79" s="13"/>
      <c r="C79" s="31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spans="1:29" ht="15.75" customHeight="1" x14ac:dyDescent="0.2">
      <c r="A80" s="13"/>
      <c r="B80" s="13"/>
      <c r="C80" s="31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</row>
    <row r="81" spans="1:29" ht="15.75" customHeight="1" x14ac:dyDescent="0.2">
      <c r="A81" s="13"/>
      <c r="B81" s="13"/>
      <c r="C81" s="31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spans="1:29" ht="15.75" customHeight="1" x14ac:dyDescent="0.2">
      <c r="A82" s="13"/>
      <c r="B82" s="13"/>
      <c r="C82" s="31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ht="15.75" customHeight="1" x14ac:dyDescent="0.2">
      <c r="A83" s="13"/>
      <c r="B83" s="13"/>
      <c r="C83" s="31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ht="15.75" customHeight="1" x14ac:dyDescent="0.2">
      <c r="A84" s="13"/>
      <c r="B84" s="13"/>
      <c r="C84" s="31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ht="15.75" customHeight="1" x14ac:dyDescent="0.2">
      <c r="A85" s="13"/>
      <c r="B85" s="13"/>
      <c r="C85" s="31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5.75" customHeight="1" x14ac:dyDescent="0.2">
      <c r="A86" s="13"/>
      <c r="B86" s="13"/>
      <c r="C86" s="31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ht="15.75" customHeight="1" x14ac:dyDescent="0.2">
      <c r="A87" s="13"/>
      <c r="B87" s="13"/>
      <c r="C87" s="31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15.75" customHeight="1" x14ac:dyDescent="0.2">
      <c r="A88" s="13"/>
      <c r="B88" s="13"/>
      <c r="C88" s="31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ht="15.75" customHeight="1" x14ac:dyDescent="0.2">
      <c r="A89" s="13"/>
      <c r="B89" s="13"/>
      <c r="C89" s="31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ht="15.75" customHeight="1" x14ac:dyDescent="0.2">
      <c r="A90" s="13"/>
      <c r="B90" s="13"/>
      <c r="C90" s="31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ht="15.75" customHeight="1" x14ac:dyDescent="0.2">
      <c r="A91" s="13"/>
      <c r="B91" s="13"/>
      <c r="C91" s="31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ht="15.75" customHeight="1" x14ac:dyDescent="0.2">
      <c r="A92" s="13"/>
      <c r="B92" s="13"/>
      <c r="C92" s="31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15.75" customHeight="1" x14ac:dyDescent="0.2">
      <c r="A93" s="13"/>
      <c r="B93" s="13"/>
      <c r="C93" s="31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5.75" customHeight="1" x14ac:dyDescent="0.2">
      <c r="A94" s="13"/>
      <c r="B94" s="13"/>
      <c r="C94" s="31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15.75" customHeight="1" x14ac:dyDescent="0.2">
      <c r="A95" s="13"/>
      <c r="B95" s="13"/>
      <c r="C95" s="31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15.75" customHeight="1" x14ac:dyDescent="0.2">
      <c r="A96" s="13"/>
      <c r="B96" s="13"/>
      <c r="C96" s="31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5.75" customHeight="1" x14ac:dyDescent="0.2">
      <c r="A97" s="13"/>
      <c r="B97" s="13"/>
      <c r="C97" s="31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5.75" customHeight="1" x14ac:dyDescent="0.2">
      <c r="A98" s="13"/>
      <c r="B98" s="13"/>
      <c r="C98" s="31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15.75" customHeight="1" x14ac:dyDescent="0.2">
      <c r="A99" s="13"/>
      <c r="B99" s="13"/>
      <c r="C99" s="31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15.75" customHeight="1" x14ac:dyDescent="0.2">
      <c r="A100" s="13"/>
      <c r="B100" s="13"/>
      <c r="C100" s="31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15.75" customHeight="1" x14ac:dyDescent="0.2">
      <c r="A101" s="13"/>
      <c r="B101" s="13"/>
      <c r="C101" s="31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5.75" customHeight="1" x14ac:dyDescent="0.2">
      <c r="A102" s="13"/>
      <c r="B102" s="13"/>
      <c r="C102" s="31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5.75" customHeight="1" x14ac:dyDescent="0.2">
      <c r="A103" s="13"/>
      <c r="B103" s="13"/>
      <c r="C103" s="31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5.75" customHeight="1" x14ac:dyDescent="0.2">
      <c r="A104" s="13"/>
      <c r="B104" s="13"/>
      <c r="C104" s="31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5.75" customHeight="1" x14ac:dyDescent="0.2">
      <c r="A105" s="13"/>
      <c r="B105" s="13"/>
      <c r="C105" s="31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15.75" customHeight="1" x14ac:dyDescent="0.2">
      <c r="A106" s="13"/>
      <c r="B106" s="13"/>
      <c r="C106" s="31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5.75" customHeight="1" x14ac:dyDescent="0.2">
      <c r="A107" s="13"/>
      <c r="B107" s="13"/>
      <c r="C107" s="31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5.75" customHeight="1" x14ac:dyDescent="0.2">
      <c r="A108" s="13"/>
      <c r="B108" s="13"/>
      <c r="C108" s="31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 x14ac:dyDescent="0.2">
      <c r="A109" s="13"/>
      <c r="B109" s="13"/>
      <c r="C109" s="31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 x14ac:dyDescent="0.2">
      <c r="A110" s="13"/>
      <c r="B110" s="13"/>
      <c r="C110" s="31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 x14ac:dyDescent="0.2">
      <c r="A111" s="13"/>
      <c r="B111" s="13"/>
      <c r="C111" s="31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 x14ac:dyDescent="0.2">
      <c r="A112" s="13"/>
      <c r="B112" s="13"/>
      <c r="C112" s="31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 x14ac:dyDescent="0.2">
      <c r="A113" s="13"/>
      <c r="B113" s="13"/>
      <c r="C113" s="31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 x14ac:dyDescent="0.2">
      <c r="A114" s="13"/>
      <c r="B114" s="13"/>
      <c r="C114" s="31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 x14ac:dyDescent="0.2">
      <c r="A115" s="13"/>
      <c r="B115" s="13"/>
      <c r="C115" s="31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 x14ac:dyDescent="0.2">
      <c r="A116" s="13"/>
      <c r="B116" s="13"/>
      <c r="C116" s="31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 x14ac:dyDescent="0.2">
      <c r="A117" s="13"/>
      <c r="B117" s="13"/>
      <c r="C117" s="31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 x14ac:dyDescent="0.2">
      <c r="A118" s="13"/>
      <c r="B118" s="13"/>
      <c r="C118" s="31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 x14ac:dyDescent="0.2">
      <c r="A119" s="13"/>
      <c r="B119" s="13"/>
      <c r="C119" s="31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 x14ac:dyDescent="0.2">
      <c r="A120" s="13"/>
      <c r="B120" s="13"/>
      <c r="C120" s="31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 x14ac:dyDescent="0.2">
      <c r="A121" s="13"/>
      <c r="B121" s="13"/>
      <c r="C121" s="31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 x14ac:dyDescent="0.2">
      <c r="A122" s="13"/>
      <c r="B122" s="13"/>
      <c r="C122" s="31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 x14ac:dyDescent="0.2">
      <c r="A123" s="13"/>
      <c r="B123" s="13"/>
      <c r="C123" s="31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 x14ac:dyDescent="0.2">
      <c r="A124" s="13"/>
      <c r="B124" s="13"/>
      <c r="C124" s="31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 x14ac:dyDescent="0.2">
      <c r="A125" s="13"/>
      <c r="B125" s="13"/>
      <c r="C125" s="31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 x14ac:dyDescent="0.2">
      <c r="A126" s="13"/>
      <c r="B126" s="13"/>
      <c r="C126" s="31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 x14ac:dyDescent="0.2">
      <c r="A127" s="13"/>
      <c r="B127" s="13"/>
      <c r="C127" s="31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13"/>
      <c r="B128" s="13"/>
      <c r="C128" s="31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13"/>
      <c r="B129" s="13"/>
      <c r="C129" s="31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13"/>
      <c r="B130" s="13"/>
      <c r="C130" s="31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13"/>
      <c r="B131" s="13"/>
      <c r="C131" s="31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A132" s="13"/>
      <c r="B132" s="13"/>
      <c r="C132" s="31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13"/>
      <c r="B133" s="13"/>
      <c r="C133" s="31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13"/>
      <c r="B134" s="13"/>
      <c r="C134" s="31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13"/>
      <c r="B135" s="13"/>
      <c r="C135" s="31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A136" s="13"/>
      <c r="B136" s="13"/>
      <c r="C136" s="31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13"/>
      <c r="B137" s="13"/>
      <c r="C137" s="31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A138" s="13"/>
      <c r="B138" s="13"/>
      <c r="C138" s="31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13"/>
      <c r="B139" s="13"/>
      <c r="C139" s="31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13"/>
      <c r="B140" s="13"/>
      <c r="C140" s="31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13"/>
      <c r="B141" s="13"/>
      <c r="C141" s="31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13"/>
      <c r="B142" s="13"/>
      <c r="C142" s="31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13"/>
      <c r="B143" s="13"/>
      <c r="C143" s="31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13"/>
      <c r="B144" s="13"/>
      <c r="C144" s="31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A145" s="13"/>
      <c r="B145" s="13"/>
      <c r="C145" s="31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13"/>
      <c r="B146" s="13"/>
      <c r="C146" s="31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13"/>
      <c r="B147" s="13"/>
      <c r="C147" s="31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13"/>
      <c r="B148" s="13"/>
      <c r="C148" s="31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13"/>
      <c r="B149" s="13"/>
      <c r="C149" s="31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13"/>
      <c r="B150" s="13"/>
      <c r="C150" s="31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13"/>
      <c r="B151" s="13"/>
      <c r="C151" s="31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13"/>
      <c r="B152" s="13"/>
      <c r="C152" s="31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13"/>
      <c r="B153" s="13"/>
      <c r="C153" s="31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13"/>
      <c r="B154" s="13"/>
      <c r="C154" s="31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13"/>
      <c r="B155" s="13"/>
      <c r="C155" s="31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13"/>
      <c r="B156" s="13"/>
      <c r="C156" s="31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13"/>
      <c r="B157" s="13"/>
      <c r="C157" s="31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31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31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31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31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31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31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31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31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31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31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31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31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31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31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31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31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31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31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31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31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31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31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31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31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31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31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31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31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31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31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31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31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31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31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31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31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31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31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31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31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31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31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31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31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31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31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31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31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31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31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31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31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31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31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31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31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31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31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31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31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31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31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31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31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31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31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31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31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31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31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31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31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31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31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31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31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31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 x14ac:dyDescent="0.2">
      <c r="A235" s="13"/>
      <c r="B235" s="13"/>
      <c r="C235" s="31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5.75" customHeight="1" x14ac:dyDescent="0.2">
      <c r="A236" s="13"/>
      <c r="B236" s="13"/>
      <c r="C236" s="31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5.75" customHeight="1" x14ac:dyDescent="0.2">
      <c r="A237" s="13"/>
      <c r="B237" s="13"/>
      <c r="C237" s="31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5.75" customHeight="1" x14ac:dyDescent="0.2">
      <c r="A238" s="13"/>
      <c r="B238" s="13"/>
      <c r="C238" s="31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15.75" customHeight="1" x14ac:dyDescent="0.2">
      <c r="A239" s="13"/>
      <c r="B239" s="13"/>
      <c r="C239" s="31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15.75" customHeight="1" x14ac:dyDescent="0.2">
      <c r="A240" s="13"/>
      <c r="B240" s="13"/>
      <c r="C240" s="31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</row>
    <row r="241" spans="1:29" ht="15.75" customHeight="1" x14ac:dyDescent="0.2">
      <c r="A241" s="13"/>
      <c r="B241" s="13"/>
      <c r="C241" s="31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</row>
    <row r="242" spans="1:29" ht="15.75" customHeight="1" x14ac:dyDescent="0.2">
      <c r="A242" s="13"/>
      <c r="B242" s="13"/>
      <c r="C242" s="31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</row>
    <row r="243" spans="1:29" ht="15.75" customHeight="1" x14ac:dyDescent="0.2">
      <c r="A243" s="13"/>
      <c r="B243" s="13"/>
      <c r="C243" s="31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</row>
    <row r="244" spans="1:29" ht="15.75" customHeight="1" x14ac:dyDescent="0.2">
      <c r="A244" s="13"/>
      <c r="B244" s="13"/>
      <c r="C244" s="31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</row>
    <row r="245" spans="1:29" ht="15.75" customHeight="1" x14ac:dyDescent="0.2">
      <c r="A245" s="13"/>
      <c r="B245" s="13"/>
      <c r="C245" s="31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</row>
    <row r="246" spans="1:29" ht="15.75" customHeight="1" x14ac:dyDescent="0.2">
      <c r="A246" s="13"/>
      <c r="B246" s="13"/>
      <c r="C246" s="31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</row>
    <row r="247" spans="1:29" ht="15.75" customHeight="1" x14ac:dyDescent="0.2"/>
    <row r="248" spans="1:29" ht="15.75" customHeight="1" x14ac:dyDescent="0.2"/>
    <row r="249" spans="1:29" ht="15.75" customHeight="1" x14ac:dyDescent="0.2"/>
    <row r="250" spans="1:29" ht="15.75" customHeight="1" x14ac:dyDescent="0.2"/>
    <row r="251" spans="1:29" ht="15.75" customHeight="1" x14ac:dyDescent="0.2"/>
    <row r="252" spans="1:29" ht="15.75" customHeight="1" x14ac:dyDescent="0.2"/>
    <row r="253" spans="1:29" ht="15.75" customHeight="1" x14ac:dyDescent="0.2"/>
    <row r="254" spans="1:29" ht="15.75" customHeight="1" x14ac:dyDescent="0.2"/>
    <row r="255" spans="1:29" ht="15.75" customHeight="1" x14ac:dyDescent="0.2"/>
    <row r="256" spans="1:29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22:L22"/>
    <mergeCell ref="A23:L2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1:L21"/>
    <mergeCell ref="Y6:Y7"/>
    <mergeCell ref="A17:L17"/>
    <mergeCell ref="A18:L18"/>
    <mergeCell ref="A19:L19"/>
    <mergeCell ref="A20:L20"/>
    <mergeCell ref="V6:W6"/>
    <mergeCell ref="X6:X7"/>
    <mergeCell ref="R6:R7"/>
    <mergeCell ref="S6:S7"/>
    <mergeCell ref="T6:U6"/>
    <mergeCell ref="I6:J6"/>
    <mergeCell ref="M6:M7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27:L27"/>
    <mergeCell ref="A46:L46"/>
    <mergeCell ref="A40:L40"/>
    <mergeCell ref="A41:L41"/>
    <mergeCell ref="A42:L42"/>
    <mergeCell ref="A43:L43"/>
    <mergeCell ref="A44:L44"/>
    <mergeCell ref="A45:L45"/>
  </mergeCells>
  <conditionalFormatting sqref="AD1:AD3">
    <cfRule type="notContainsBlanks" dxfId="4" priority="1">
      <formula>LEN(TRIM(AD1))&gt;0</formula>
    </cfRule>
  </conditionalFormatting>
  <dataValidations count="2">
    <dataValidation type="list" allowBlank="1" sqref="H8:H15" xr:uid="{00000000-0002-0000-0700-000000000000}">
      <formula1>"SERVIÇO,CURSO,EVENTO,REUNIÃO,OUTROS"</formula1>
    </dataValidation>
    <dataValidation type="list" allowBlank="1" sqref="P8:P15" xr:uid="{00000000-0002-0000-0700-000001000000}">
      <formula1>$AD$1:$AD$3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996"/>
  <sheetViews>
    <sheetView zoomScaleNormal="100" workbookViewId="0">
      <pane xSplit="3" ySplit="7" topLeftCell="D8" activePane="bottomRight" state="frozen"/>
      <selection activeCell="E11" sqref="E11"/>
      <selection pane="topRight" activeCell="E11" sqref="E11"/>
      <selection pane="bottomLeft" activeCell="E11" sqref="E11"/>
      <selection pane="bottomRight" activeCell="A5" sqref="A5:B5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style="32" customWidth="1"/>
    <col min="4" max="4" width="14" customWidth="1"/>
    <col min="5" max="5" width="19.125" bestFit="1" customWidth="1"/>
    <col min="6" max="6" width="51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38.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50"/>
      <c r="B1" s="5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3"/>
      <c r="AB1" s="1"/>
      <c r="AC1" s="1"/>
      <c r="AD1" s="17" t="s">
        <v>46</v>
      </c>
    </row>
    <row r="2" spans="1:31" ht="21" x14ac:dyDescent="0.35">
      <c r="A2" s="51"/>
      <c r="B2" s="52" t="s">
        <v>83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1"/>
      <c r="AC2" s="1"/>
      <c r="AD2" s="17" t="s">
        <v>47</v>
      </c>
    </row>
    <row r="3" spans="1:31" ht="21" x14ac:dyDescent="0.35">
      <c r="A3" s="51"/>
      <c r="B3" s="52" t="s">
        <v>71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3"/>
      <c r="AB3" s="2"/>
      <c r="AC3" s="2"/>
      <c r="AD3" s="17" t="s">
        <v>48</v>
      </c>
    </row>
    <row r="4" spans="1:31" ht="15" customHeight="1" x14ac:dyDescent="0.25">
      <c r="A4" s="3" t="s">
        <v>272</v>
      </c>
      <c r="B4" s="4"/>
      <c r="C4" s="53" t="s">
        <v>1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5"/>
      <c r="AB4" s="2"/>
      <c r="AC4" s="2"/>
    </row>
    <row r="5" spans="1:31" ht="15.75" customHeight="1" x14ac:dyDescent="0.2">
      <c r="A5" s="40" t="s">
        <v>2</v>
      </c>
      <c r="B5" s="39"/>
      <c r="C5" s="40" t="s">
        <v>3</v>
      </c>
      <c r="D5" s="38"/>
      <c r="E5" s="39"/>
      <c r="F5" s="40" t="s">
        <v>4</v>
      </c>
      <c r="G5" s="38"/>
      <c r="H5" s="38"/>
      <c r="I5" s="38"/>
      <c r="J5" s="38"/>
      <c r="K5" s="38"/>
      <c r="L5" s="38"/>
      <c r="M5" s="40" t="s">
        <v>5</v>
      </c>
      <c r="N5" s="38"/>
      <c r="O5" s="38"/>
      <c r="P5" s="38"/>
      <c r="Q5" s="38"/>
      <c r="R5" s="38"/>
      <c r="S5" s="39"/>
      <c r="T5" s="40" t="s">
        <v>6</v>
      </c>
      <c r="U5" s="38"/>
      <c r="V5" s="38"/>
      <c r="W5" s="38"/>
      <c r="X5" s="38"/>
      <c r="Y5" s="39"/>
      <c r="Z5" s="45" t="s">
        <v>24</v>
      </c>
      <c r="AA5" s="45" t="s">
        <v>25</v>
      </c>
      <c r="AB5" s="5"/>
      <c r="AC5" s="5"/>
      <c r="AD5" s="5"/>
    </row>
    <row r="6" spans="1:31" ht="15.75" customHeight="1" x14ac:dyDescent="0.2">
      <c r="A6" s="45" t="s">
        <v>7</v>
      </c>
      <c r="B6" s="45" t="s">
        <v>8</v>
      </c>
      <c r="C6" s="45" t="s">
        <v>9</v>
      </c>
      <c r="D6" s="45" t="s">
        <v>10</v>
      </c>
      <c r="E6" s="45" t="s">
        <v>11</v>
      </c>
      <c r="F6" s="45" t="s">
        <v>26</v>
      </c>
      <c r="G6" s="45" t="s">
        <v>27</v>
      </c>
      <c r="H6" s="45" t="s">
        <v>28</v>
      </c>
      <c r="I6" s="40" t="s">
        <v>12</v>
      </c>
      <c r="J6" s="39"/>
      <c r="K6" s="47" t="s">
        <v>13</v>
      </c>
      <c r="L6" s="39"/>
      <c r="M6" s="45" t="s">
        <v>29</v>
      </c>
      <c r="N6" s="45" t="s">
        <v>30</v>
      </c>
      <c r="O6" s="45" t="s">
        <v>31</v>
      </c>
      <c r="P6" s="45" t="s">
        <v>32</v>
      </c>
      <c r="Q6" s="48" t="s">
        <v>33</v>
      </c>
      <c r="R6" s="48" t="s">
        <v>34</v>
      </c>
      <c r="S6" s="48" t="s">
        <v>35</v>
      </c>
      <c r="T6" s="47" t="s">
        <v>14</v>
      </c>
      <c r="U6" s="39"/>
      <c r="V6" s="47" t="s">
        <v>15</v>
      </c>
      <c r="W6" s="39"/>
      <c r="X6" s="45" t="s">
        <v>36</v>
      </c>
      <c r="Y6" s="48" t="s">
        <v>37</v>
      </c>
      <c r="Z6" s="49"/>
      <c r="AA6" s="49"/>
      <c r="AB6" s="5"/>
      <c r="AC6" s="5"/>
      <c r="AD6" s="5"/>
      <c r="AE6" s="5"/>
    </row>
    <row r="7" spans="1:31" ht="30" x14ac:dyDescent="0.2">
      <c r="A7" s="46"/>
      <c r="B7" s="46"/>
      <c r="C7" s="56"/>
      <c r="D7" s="46"/>
      <c r="E7" s="46"/>
      <c r="F7" s="46"/>
      <c r="G7" s="46"/>
      <c r="H7" s="46"/>
      <c r="I7" s="15" t="s">
        <v>38</v>
      </c>
      <c r="J7" s="15" t="s">
        <v>39</v>
      </c>
      <c r="K7" s="15" t="s">
        <v>40</v>
      </c>
      <c r="L7" s="16" t="s">
        <v>41</v>
      </c>
      <c r="M7" s="46"/>
      <c r="N7" s="46"/>
      <c r="O7" s="46"/>
      <c r="P7" s="46"/>
      <c r="Q7" s="46"/>
      <c r="R7" s="46"/>
      <c r="S7" s="46"/>
      <c r="T7" s="15" t="s">
        <v>42</v>
      </c>
      <c r="U7" s="16" t="s">
        <v>43</v>
      </c>
      <c r="V7" s="15" t="s">
        <v>44</v>
      </c>
      <c r="W7" s="16" t="s">
        <v>45</v>
      </c>
      <c r="X7" s="46"/>
      <c r="Y7" s="46"/>
      <c r="Z7" s="46"/>
      <c r="AA7" s="46"/>
      <c r="AB7" s="5"/>
      <c r="AC7" s="5"/>
      <c r="AD7" s="5"/>
      <c r="AE7" s="5"/>
    </row>
    <row r="8" spans="1:31" ht="28.5" x14ac:dyDescent="0.2">
      <c r="A8" s="26" t="s">
        <v>72</v>
      </c>
      <c r="B8" s="26" t="s">
        <v>72</v>
      </c>
      <c r="C8" s="19" t="s">
        <v>146</v>
      </c>
      <c r="D8" s="6" t="s">
        <v>101</v>
      </c>
      <c r="E8" s="6" t="s">
        <v>102</v>
      </c>
      <c r="F8" s="6" t="s">
        <v>147</v>
      </c>
      <c r="G8" s="7"/>
      <c r="H8" s="33" t="s">
        <v>74</v>
      </c>
      <c r="I8" s="6" t="s">
        <v>75</v>
      </c>
      <c r="J8" s="7" t="s">
        <v>124</v>
      </c>
      <c r="K8" s="6" t="s">
        <v>152</v>
      </c>
      <c r="L8" s="8" t="s">
        <v>153</v>
      </c>
      <c r="M8" s="9">
        <v>45193</v>
      </c>
      <c r="N8" s="9">
        <v>45196</v>
      </c>
      <c r="O8" s="10" t="s">
        <v>98</v>
      </c>
      <c r="P8" s="18" t="s">
        <v>174</v>
      </c>
      <c r="Q8" s="18"/>
      <c r="R8" s="18"/>
      <c r="S8" s="20">
        <v>1706.95</v>
      </c>
      <c r="T8" s="6"/>
      <c r="U8" s="18"/>
      <c r="V8" s="6"/>
      <c r="W8" s="18"/>
      <c r="X8" s="22"/>
      <c r="Y8" s="20"/>
      <c r="Z8" s="20"/>
      <c r="AA8" s="6"/>
      <c r="AB8" s="5"/>
      <c r="AC8" s="5"/>
      <c r="AD8" s="5"/>
      <c r="AE8" s="5"/>
    </row>
    <row r="9" spans="1:31" ht="28.5" x14ac:dyDescent="0.2">
      <c r="A9" s="26" t="s">
        <v>72</v>
      </c>
      <c r="B9" s="26" t="s">
        <v>72</v>
      </c>
      <c r="C9" s="19" t="s">
        <v>148</v>
      </c>
      <c r="D9" s="6" t="s">
        <v>149</v>
      </c>
      <c r="E9" s="6" t="s">
        <v>150</v>
      </c>
      <c r="F9" s="6" t="s">
        <v>151</v>
      </c>
      <c r="G9" s="7"/>
      <c r="H9" s="33" t="s">
        <v>74</v>
      </c>
      <c r="I9" s="6" t="s">
        <v>75</v>
      </c>
      <c r="J9" s="7" t="s">
        <v>124</v>
      </c>
      <c r="K9" s="6" t="s">
        <v>152</v>
      </c>
      <c r="L9" s="8" t="s">
        <v>153</v>
      </c>
      <c r="M9" s="9">
        <v>45196</v>
      </c>
      <c r="N9" s="9">
        <v>45198</v>
      </c>
      <c r="O9" s="10" t="s">
        <v>154</v>
      </c>
      <c r="P9" s="18" t="s">
        <v>174</v>
      </c>
      <c r="Q9" s="18">
        <v>1446.68</v>
      </c>
      <c r="R9" s="18">
        <v>941.88</v>
      </c>
      <c r="S9" s="20">
        <v>2388.56</v>
      </c>
      <c r="T9" s="6"/>
      <c r="U9" s="18"/>
      <c r="V9" s="6"/>
      <c r="W9" s="18"/>
      <c r="X9" s="22"/>
      <c r="Y9" s="20"/>
      <c r="Z9" s="20"/>
      <c r="AA9" s="6"/>
      <c r="AB9" s="5"/>
      <c r="AC9" s="5"/>
      <c r="AD9" s="5"/>
      <c r="AE9" s="5"/>
    </row>
    <row r="10" spans="1:31" ht="14.25" x14ac:dyDescent="0.2">
      <c r="A10" s="11"/>
      <c r="B10" s="5"/>
      <c r="C10" s="30"/>
      <c r="D10" s="13"/>
      <c r="E10" s="13"/>
      <c r="F10" s="13"/>
      <c r="G10" s="14"/>
      <c r="H10" s="14"/>
      <c r="I10" s="14"/>
      <c r="J10" s="1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31" ht="15.75" customHeight="1" x14ac:dyDescent="0.25">
      <c r="A11" s="41" t="s">
        <v>16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31" ht="15.75" customHeight="1" x14ac:dyDescent="0.2">
      <c r="A12" s="44" t="s">
        <v>17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9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31" ht="15.75" customHeight="1" x14ac:dyDescent="0.2">
      <c r="A13" s="37" t="s">
        <v>18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9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31" ht="15.75" customHeight="1" x14ac:dyDescent="0.2">
      <c r="A14" s="37" t="s">
        <v>19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1:31" ht="15.75" customHeight="1" x14ac:dyDescent="0.2">
      <c r="A15" s="37" t="s">
        <v>20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9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31" ht="15.75" customHeight="1" x14ac:dyDescent="0.2">
      <c r="A16" s="37" t="s">
        <v>21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9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31" ht="15.75" customHeight="1" x14ac:dyDescent="0.2">
      <c r="A17" s="37" t="s">
        <v>22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9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31" ht="15.75" customHeight="1" x14ac:dyDescent="0.2">
      <c r="A18" s="37" t="s">
        <v>23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9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31" ht="15.75" customHeight="1" x14ac:dyDescent="0.2">
      <c r="A19" s="37" t="s">
        <v>49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9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1" ht="15.75" customHeight="1" x14ac:dyDescent="0.2">
      <c r="A20" s="37" t="s">
        <v>50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9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31" ht="15.75" customHeight="1" x14ac:dyDescent="0.2">
      <c r="A21" s="37" t="s">
        <v>51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9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31" ht="15.75" customHeight="1" x14ac:dyDescent="0.2">
      <c r="A22" s="37" t="s">
        <v>52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9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31" ht="15.75" customHeight="1" x14ac:dyDescent="0.2">
      <c r="A23" s="37" t="s">
        <v>53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9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31" ht="15.75" customHeight="1" x14ac:dyDescent="0.2">
      <c r="A24" s="37" t="s">
        <v>54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9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31" ht="15.75" customHeight="1" x14ac:dyDescent="0.2">
      <c r="A25" s="37" t="s">
        <v>55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9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31" ht="15.75" customHeight="1" x14ac:dyDescent="0.2">
      <c r="A26" s="37" t="s">
        <v>56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9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31" ht="15.75" customHeight="1" x14ac:dyDescent="0.2">
      <c r="A27" s="37" t="s">
        <v>57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9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31" ht="15.75" customHeight="1" x14ac:dyDescent="0.2">
      <c r="A28" s="37" t="s">
        <v>58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9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31" ht="15.75" customHeight="1" x14ac:dyDescent="0.2">
      <c r="A29" s="37" t="s">
        <v>59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9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31" ht="15.75" customHeight="1" x14ac:dyDescent="0.2">
      <c r="A30" s="37" t="s">
        <v>60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9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31" ht="15.75" customHeight="1" x14ac:dyDescent="0.2">
      <c r="A31" s="37" t="s">
        <v>61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9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31" ht="15.75" customHeight="1" x14ac:dyDescent="0.2">
      <c r="A32" s="37" t="s">
        <v>62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9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5.75" customHeight="1" x14ac:dyDescent="0.2">
      <c r="A33" s="37" t="s">
        <v>63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9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15.75" customHeight="1" x14ac:dyDescent="0.2">
      <c r="A34" s="37" t="s">
        <v>64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9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15.75" customHeight="1" x14ac:dyDescent="0.2">
      <c r="A35" s="37" t="s">
        <v>65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9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ht="15.75" customHeight="1" x14ac:dyDescent="0.2">
      <c r="A36" s="37" t="s">
        <v>66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9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15.75" customHeight="1" x14ac:dyDescent="0.2">
      <c r="A37" s="37" t="s">
        <v>67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9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ht="15.75" customHeight="1" x14ac:dyDescent="0.2">
      <c r="A38" s="37" t="s">
        <v>68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9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ht="15.75" customHeight="1" x14ac:dyDescent="0.2">
      <c r="A39" s="37" t="s">
        <v>69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9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ht="15.75" customHeight="1" x14ac:dyDescent="0.2">
      <c r="A40" s="37" t="s">
        <v>70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9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ht="15.75" customHeight="1" x14ac:dyDescent="0.2">
      <c r="B41" s="13"/>
      <c r="C41" s="31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ht="15.75" customHeight="1" x14ac:dyDescent="0.2">
      <c r="A42" s="13"/>
      <c r="B42" s="13"/>
      <c r="C42" s="31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ht="15.75" customHeight="1" x14ac:dyDescent="0.2">
      <c r="A43" s="13"/>
      <c r="B43" s="13"/>
      <c r="C43" s="31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ht="15.75" customHeight="1" x14ac:dyDescent="0.2">
      <c r="A44" s="13"/>
      <c r="B44" s="13"/>
      <c r="C44" s="31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ht="15.75" customHeight="1" x14ac:dyDescent="0.2">
      <c r="A45" s="13"/>
      <c r="B45" s="13"/>
      <c r="C45" s="31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15.75" customHeight="1" x14ac:dyDescent="0.2">
      <c r="A46" s="13"/>
      <c r="B46" s="13"/>
      <c r="C46" s="31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ht="15.75" customHeight="1" x14ac:dyDescent="0.2">
      <c r="A47" s="13"/>
      <c r="B47" s="13"/>
      <c r="C47" s="31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ht="15.75" customHeight="1" x14ac:dyDescent="0.2">
      <c r="A48" s="13"/>
      <c r="B48" s="13"/>
      <c r="C48" s="31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ht="15.75" customHeight="1" x14ac:dyDescent="0.2">
      <c r="A49" s="13"/>
      <c r="B49" s="13"/>
      <c r="C49" s="31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ht="15.75" customHeight="1" x14ac:dyDescent="0.2">
      <c r="A50" s="13"/>
      <c r="B50" s="13"/>
      <c r="C50" s="31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ht="15.75" customHeight="1" x14ac:dyDescent="0.2">
      <c r="A51" s="13"/>
      <c r="B51" s="13"/>
      <c r="C51" s="31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ht="15.75" customHeight="1" x14ac:dyDescent="0.2">
      <c r="A52" s="13"/>
      <c r="B52" s="13"/>
      <c r="C52" s="31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ht="15.75" customHeight="1" x14ac:dyDescent="0.2">
      <c r="A53" s="13"/>
      <c r="B53" s="13"/>
      <c r="C53" s="31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ht="15.75" customHeight="1" x14ac:dyDescent="0.2">
      <c r="A54" s="13"/>
      <c r="B54" s="13"/>
      <c r="C54" s="31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5.75" customHeight="1" x14ac:dyDescent="0.2">
      <c r="A55" s="13"/>
      <c r="B55" s="13"/>
      <c r="C55" s="31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ht="15.75" customHeight="1" x14ac:dyDescent="0.2">
      <c r="A56" s="13"/>
      <c r="B56" s="13"/>
      <c r="C56" s="31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ht="15.75" customHeight="1" x14ac:dyDescent="0.2">
      <c r="A57" s="13"/>
      <c r="B57" s="13"/>
      <c r="C57" s="31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ht="15.75" customHeight="1" x14ac:dyDescent="0.2">
      <c r="A58" s="13"/>
      <c r="B58" s="13"/>
      <c r="C58" s="31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ht="15.75" customHeight="1" x14ac:dyDescent="0.2">
      <c r="A59" s="13"/>
      <c r="B59" s="13"/>
      <c r="C59" s="31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ht="15.75" customHeight="1" x14ac:dyDescent="0.2">
      <c r="A60" s="13"/>
      <c r="B60" s="13"/>
      <c r="C60" s="31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ht="15.75" customHeight="1" x14ac:dyDescent="0.2">
      <c r="A61" s="13"/>
      <c r="B61" s="13"/>
      <c r="C61" s="31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ht="15.75" customHeight="1" x14ac:dyDescent="0.2">
      <c r="A62" s="13"/>
      <c r="B62" s="13"/>
      <c r="C62" s="31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ht="15.75" customHeight="1" x14ac:dyDescent="0.2">
      <c r="A63" s="13"/>
      <c r="B63" s="13"/>
      <c r="C63" s="31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ht="15.75" customHeight="1" x14ac:dyDescent="0.2">
      <c r="A64" s="13"/>
      <c r="B64" s="13"/>
      <c r="C64" s="31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ht="15.75" customHeight="1" x14ac:dyDescent="0.2">
      <c r="A65" s="13"/>
      <c r="B65" s="13"/>
      <c r="C65" s="31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15.75" customHeight="1" x14ac:dyDescent="0.2">
      <c r="A66" s="13"/>
      <c r="B66" s="13"/>
      <c r="C66" s="31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ht="15.75" customHeight="1" x14ac:dyDescent="0.2">
      <c r="A67" s="13"/>
      <c r="B67" s="13"/>
      <c r="C67" s="31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ht="15.75" customHeight="1" x14ac:dyDescent="0.2">
      <c r="A68" s="13"/>
      <c r="B68" s="13"/>
      <c r="C68" s="31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ht="15.75" customHeight="1" x14ac:dyDescent="0.2">
      <c r="A69" s="13"/>
      <c r="B69" s="13"/>
      <c r="C69" s="31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ht="15.75" customHeight="1" x14ac:dyDescent="0.2">
      <c r="A70" s="13"/>
      <c r="B70" s="13"/>
      <c r="C70" s="31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15.75" customHeight="1" x14ac:dyDescent="0.2">
      <c r="A71" s="13"/>
      <c r="B71" s="13"/>
      <c r="C71" s="31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ht="15.75" customHeight="1" x14ac:dyDescent="0.2">
      <c r="A72" s="13"/>
      <c r="B72" s="13"/>
      <c r="C72" s="31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ht="15.75" customHeight="1" x14ac:dyDescent="0.2">
      <c r="A73" s="13"/>
      <c r="B73" s="13"/>
      <c r="C73" s="31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ht="15.75" customHeight="1" x14ac:dyDescent="0.2">
      <c r="A74" s="13"/>
      <c r="B74" s="13"/>
      <c r="C74" s="31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spans="1:29" ht="15.75" customHeight="1" x14ac:dyDescent="0.2">
      <c r="A75" s="13"/>
      <c r="B75" s="13"/>
      <c r="C75" s="31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spans="1:29" ht="15.75" customHeight="1" x14ac:dyDescent="0.2">
      <c r="A76" s="13"/>
      <c r="B76" s="13"/>
      <c r="C76" s="31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 ht="15.75" customHeight="1" x14ac:dyDescent="0.2">
      <c r="A77" s="13"/>
      <c r="B77" s="13"/>
      <c r="C77" s="31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ht="15.75" customHeight="1" x14ac:dyDescent="0.2">
      <c r="A78" s="13"/>
      <c r="B78" s="13"/>
      <c r="C78" s="31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spans="1:29" ht="15.75" customHeight="1" x14ac:dyDescent="0.2">
      <c r="A79" s="13"/>
      <c r="B79" s="13"/>
      <c r="C79" s="31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spans="1:29" ht="15.75" customHeight="1" x14ac:dyDescent="0.2">
      <c r="A80" s="13"/>
      <c r="B80" s="13"/>
      <c r="C80" s="31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</row>
    <row r="81" spans="1:29" ht="15.75" customHeight="1" x14ac:dyDescent="0.2">
      <c r="A81" s="13"/>
      <c r="B81" s="13"/>
      <c r="C81" s="31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spans="1:29" ht="15.75" customHeight="1" x14ac:dyDescent="0.2">
      <c r="A82" s="13"/>
      <c r="B82" s="13"/>
      <c r="C82" s="31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ht="15.75" customHeight="1" x14ac:dyDescent="0.2">
      <c r="A83" s="13"/>
      <c r="B83" s="13"/>
      <c r="C83" s="31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ht="15.75" customHeight="1" x14ac:dyDescent="0.2">
      <c r="A84" s="13"/>
      <c r="B84" s="13"/>
      <c r="C84" s="31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ht="15.75" customHeight="1" x14ac:dyDescent="0.2">
      <c r="A85" s="13"/>
      <c r="B85" s="13"/>
      <c r="C85" s="31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5.75" customHeight="1" x14ac:dyDescent="0.2">
      <c r="A86" s="13"/>
      <c r="B86" s="13"/>
      <c r="C86" s="31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ht="15.75" customHeight="1" x14ac:dyDescent="0.2">
      <c r="A87" s="13"/>
      <c r="B87" s="13"/>
      <c r="C87" s="31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15.75" customHeight="1" x14ac:dyDescent="0.2">
      <c r="A88" s="13"/>
      <c r="B88" s="13"/>
      <c r="C88" s="31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ht="15.75" customHeight="1" x14ac:dyDescent="0.2">
      <c r="A89" s="13"/>
      <c r="B89" s="13"/>
      <c r="C89" s="31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ht="15.75" customHeight="1" x14ac:dyDescent="0.2">
      <c r="A90" s="13"/>
      <c r="B90" s="13"/>
      <c r="C90" s="31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ht="15.75" customHeight="1" x14ac:dyDescent="0.2">
      <c r="A91" s="13"/>
      <c r="B91" s="13"/>
      <c r="C91" s="31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ht="15.75" customHeight="1" x14ac:dyDescent="0.2">
      <c r="A92" s="13"/>
      <c r="B92" s="13"/>
      <c r="C92" s="31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15.75" customHeight="1" x14ac:dyDescent="0.2">
      <c r="A93" s="13"/>
      <c r="B93" s="13"/>
      <c r="C93" s="31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5.75" customHeight="1" x14ac:dyDescent="0.2">
      <c r="A94" s="13"/>
      <c r="B94" s="13"/>
      <c r="C94" s="31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15.75" customHeight="1" x14ac:dyDescent="0.2">
      <c r="A95" s="13"/>
      <c r="B95" s="13"/>
      <c r="C95" s="31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15.75" customHeight="1" x14ac:dyDescent="0.2">
      <c r="A96" s="13"/>
      <c r="B96" s="13"/>
      <c r="C96" s="31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5.75" customHeight="1" x14ac:dyDescent="0.2">
      <c r="A97" s="13"/>
      <c r="B97" s="13"/>
      <c r="C97" s="31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5.75" customHeight="1" x14ac:dyDescent="0.2">
      <c r="A98" s="13"/>
      <c r="B98" s="13"/>
      <c r="C98" s="31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15.75" customHeight="1" x14ac:dyDescent="0.2">
      <c r="A99" s="13"/>
      <c r="B99" s="13"/>
      <c r="C99" s="31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15.75" customHeight="1" x14ac:dyDescent="0.2">
      <c r="A100" s="13"/>
      <c r="B100" s="13"/>
      <c r="C100" s="31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15.75" customHeight="1" x14ac:dyDescent="0.2">
      <c r="A101" s="13"/>
      <c r="B101" s="13"/>
      <c r="C101" s="31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5.75" customHeight="1" x14ac:dyDescent="0.2">
      <c r="A102" s="13"/>
      <c r="B102" s="13"/>
      <c r="C102" s="31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5.75" customHeight="1" x14ac:dyDescent="0.2">
      <c r="A103" s="13"/>
      <c r="B103" s="13"/>
      <c r="C103" s="31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5.75" customHeight="1" x14ac:dyDescent="0.2">
      <c r="A104" s="13"/>
      <c r="B104" s="13"/>
      <c r="C104" s="31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5.75" customHeight="1" x14ac:dyDescent="0.2">
      <c r="A105" s="13"/>
      <c r="B105" s="13"/>
      <c r="C105" s="31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15.75" customHeight="1" x14ac:dyDescent="0.2">
      <c r="A106" s="13"/>
      <c r="B106" s="13"/>
      <c r="C106" s="31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5.75" customHeight="1" x14ac:dyDescent="0.2">
      <c r="A107" s="13"/>
      <c r="B107" s="13"/>
      <c r="C107" s="31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5.75" customHeight="1" x14ac:dyDescent="0.2">
      <c r="A108" s="13"/>
      <c r="B108" s="13"/>
      <c r="C108" s="31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 x14ac:dyDescent="0.2">
      <c r="A109" s="13"/>
      <c r="B109" s="13"/>
      <c r="C109" s="31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 x14ac:dyDescent="0.2">
      <c r="A110" s="13"/>
      <c r="B110" s="13"/>
      <c r="C110" s="31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 x14ac:dyDescent="0.2">
      <c r="A111" s="13"/>
      <c r="B111" s="13"/>
      <c r="C111" s="31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 x14ac:dyDescent="0.2">
      <c r="A112" s="13"/>
      <c r="B112" s="13"/>
      <c r="C112" s="31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 x14ac:dyDescent="0.2">
      <c r="A113" s="13"/>
      <c r="B113" s="13"/>
      <c r="C113" s="31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 x14ac:dyDescent="0.2">
      <c r="A114" s="13"/>
      <c r="B114" s="13"/>
      <c r="C114" s="31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 x14ac:dyDescent="0.2">
      <c r="A115" s="13"/>
      <c r="B115" s="13"/>
      <c r="C115" s="31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 x14ac:dyDescent="0.2">
      <c r="A116" s="13"/>
      <c r="B116" s="13"/>
      <c r="C116" s="31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 x14ac:dyDescent="0.2">
      <c r="A117" s="13"/>
      <c r="B117" s="13"/>
      <c r="C117" s="31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 x14ac:dyDescent="0.2">
      <c r="A118" s="13"/>
      <c r="B118" s="13"/>
      <c r="C118" s="31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 x14ac:dyDescent="0.2">
      <c r="A119" s="13"/>
      <c r="B119" s="13"/>
      <c r="C119" s="31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 x14ac:dyDescent="0.2">
      <c r="A120" s="13"/>
      <c r="B120" s="13"/>
      <c r="C120" s="31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 x14ac:dyDescent="0.2">
      <c r="A121" s="13"/>
      <c r="B121" s="13"/>
      <c r="C121" s="31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 x14ac:dyDescent="0.2">
      <c r="A122" s="13"/>
      <c r="B122" s="13"/>
      <c r="C122" s="31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 x14ac:dyDescent="0.2">
      <c r="A123" s="13"/>
      <c r="B123" s="13"/>
      <c r="C123" s="31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 x14ac:dyDescent="0.2">
      <c r="A124" s="13"/>
      <c r="B124" s="13"/>
      <c r="C124" s="31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 x14ac:dyDescent="0.2">
      <c r="A125" s="13"/>
      <c r="B125" s="13"/>
      <c r="C125" s="31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 x14ac:dyDescent="0.2">
      <c r="A126" s="13"/>
      <c r="B126" s="13"/>
      <c r="C126" s="31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 x14ac:dyDescent="0.2">
      <c r="A127" s="13"/>
      <c r="B127" s="13"/>
      <c r="C127" s="31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13"/>
      <c r="B128" s="13"/>
      <c r="C128" s="31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13"/>
      <c r="B129" s="13"/>
      <c r="C129" s="31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13"/>
      <c r="B130" s="13"/>
      <c r="C130" s="31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13"/>
      <c r="B131" s="13"/>
      <c r="C131" s="31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A132" s="13"/>
      <c r="B132" s="13"/>
      <c r="C132" s="31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13"/>
      <c r="B133" s="13"/>
      <c r="C133" s="31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13"/>
      <c r="B134" s="13"/>
      <c r="C134" s="31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13"/>
      <c r="B135" s="13"/>
      <c r="C135" s="31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A136" s="13"/>
      <c r="B136" s="13"/>
      <c r="C136" s="31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13"/>
      <c r="B137" s="13"/>
      <c r="C137" s="31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A138" s="13"/>
      <c r="B138" s="13"/>
      <c r="C138" s="31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13"/>
      <c r="B139" s="13"/>
      <c r="C139" s="31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13"/>
      <c r="B140" s="13"/>
      <c r="C140" s="31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13"/>
      <c r="B141" s="13"/>
      <c r="C141" s="31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13"/>
      <c r="B142" s="13"/>
      <c r="C142" s="31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13"/>
      <c r="B143" s="13"/>
      <c r="C143" s="31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13"/>
      <c r="B144" s="13"/>
      <c r="C144" s="31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A145" s="13"/>
      <c r="B145" s="13"/>
      <c r="C145" s="31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13"/>
      <c r="B146" s="13"/>
      <c r="C146" s="31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13"/>
      <c r="B147" s="13"/>
      <c r="C147" s="31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13"/>
      <c r="B148" s="13"/>
      <c r="C148" s="31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13"/>
      <c r="B149" s="13"/>
      <c r="C149" s="31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13"/>
      <c r="B150" s="13"/>
      <c r="C150" s="31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13"/>
      <c r="B151" s="13"/>
      <c r="C151" s="31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13"/>
      <c r="B152" s="13"/>
      <c r="C152" s="31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13"/>
      <c r="B153" s="13"/>
      <c r="C153" s="31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13"/>
      <c r="B154" s="13"/>
      <c r="C154" s="31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13"/>
      <c r="B155" s="13"/>
      <c r="C155" s="31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13"/>
      <c r="B156" s="13"/>
      <c r="C156" s="31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13"/>
      <c r="B157" s="13"/>
      <c r="C157" s="31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31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31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31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31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31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31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31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31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31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31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31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31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31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31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31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31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31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31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31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31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31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31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31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31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31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31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31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31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31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31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31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31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31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31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31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31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31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31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31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31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31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31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31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31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31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31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31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31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31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31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31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31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31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31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31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31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31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31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31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31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31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31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31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31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31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31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31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31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31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31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31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31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31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31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31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31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31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 x14ac:dyDescent="0.2">
      <c r="A235" s="13"/>
      <c r="B235" s="13"/>
      <c r="C235" s="31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5.75" customHeight="1" x14ac:dyDescent="0.2">
      <c r="A236" s="13"/>
      <c r="B236" s="13"/>
      <c r="C236" s="31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5.75" customHeight="1" x14ac:dyDescent="0.2">
      <c r="A237" s="13"/>
      <c r="B237" s="13"/>
      <c r="C237" s="31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5.75" customHeight="1" x14ac:dyDescent="0.2">
      <c r="A238" s="13"/>
      <c r="B238" s="13"/>
      <c r="C238" s="31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15.75" customHeight="1" x14ac:dyDescent="0.2">
      <c r="A239" s="13"/>
      <c r="B239" s="13"/>
      <c r="C239" s="31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15.75" customHeight="1" x14ac:dyDescent="0.2">
      <c r="A240" s="13"/>
      <c r="B240" s="13"/>
      <c r="C240" s="31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</row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16:L16"/>
    <mergeCell ref="A17:L17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5:L15"/>
    <mergeCell ref="Y6:Y7"/>
    <mergeCell ref="A11:L11"/>
    <mergeCell ref="A12:L12"/>
    <mergeCell ref="A13:L13"/>
    <mergeCell ref="A14:L14"/>
    <mergeCell ref="V6:W6"/>
    <mergeCell ref="X6:X7"/>
    <mergeCell ref="R6:R7"/>
    <mergeCell ref="S6:S7"/>
    <mergeCell ref="T6:U6"/>
    <mergeCell ref="I6:J6"/>
    <mergeCell ref="M6:M7"/>
    <mergeCell ref="A18:L18"/>
    <mergeCell ref="A19:L19"/>
    <mergeCell ref="A20:L20"/>
    <mergeCell ref="A33:L33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21:L21"/>
    <mergeCell ref="A40:L40"/>
    <mergeCell ref="A34:L34"/>
    <mergeCell ref="A35:L35"/>
    <mergeCell ref="A36:L36"/>
    <mergeCell ref="A37:L37"/>
    <mergeCell ref="A38:L38"/>
    <mergeCell ref="A39:L39"/>
  </mergeCells>
  <conditionalFormatting sqref="AD1:AD3">
    <cfRule type="notContainsBlanks" dxfId="3" priority="1">
      <formula>LEN(TRIM(AD1))&gt;0</formula>
    </cfRule>
  </conditionalFormatting>
  <dataValidations count="2">
    <dataValidation type="list" allowBlank="1" sqref="P8:P9" xr:uid="{00000000-0002-0000-0800-000000000000}">
      <formula1>$AD$1:$AD$3</formula1>
    </dataValidation>
    <dataValidation type="list" allowBlank="1" sqref="H8:H9" xr:uid="{00000000-0002-0000-0800-000001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AB286E3596742B3B8802F6169C066" ma:contentTypeVersion="2" ma:contentTypeDescription="Crie um novo documento." ma:contentTypeScope="" ma:versionID="1f32a5100bb436a39f5539ca0228ea41">
  <xsd:schema xmlns:xsd="http://www.w3.org/2001/XMLSchema" xmlns:xs="http://www.w3.org/2001/XMLSchema" xmlns:p="http://schemas.microsoft.com/office/2006/metadata/properties" xmlns:ns2="230d73bc-ee14-4cdc-a0ca-20e003e31026" xmlns:ns3="0785bad6-a681-46cf-b31c-21a44ca0280e" xmlns:ns4="784174c2-422b-4e6a-bb0b-64b9cc85e1d3" targetNamespace="http://schemas.microsoft.com/office/2006/metadata/properties" ma:root="true" ma:fieldsID="838f96880b641ee6833a19e929b35492" ns2:_="" ns3:_="" ns4:_="">
    <xsd:import namespace="230d73bc-ee14-4cdc-a0ca-20e003e31026"/>
    <xsd:import namespace="0785bad6-a681-46cf-b31c-21a44ca0280e"/>
    <xsd:import namespace="784174c2-422b-4e6a-bb0b-64b9cc85e1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_x00e7__x00e3_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73bc-ee14-4cdc-a0ca-20e003e310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85bad6-a681-46cf-b31c-21a44ca0280e" elementFormDefault="qualified">
    <xsd:import namespace="http://schemas.microsoft.com/office/2006/documentManagement/types"/>
    <xsd:import namespace="http://schemas.microsoft.com/office/infopath/2007/PartnerControls"/>
    <xsd:element name="Descri_x00e7__x00e3_o" ma:index="11" nillable="true" ma:displayName="Descrição" ma:internalName="Descri_x00e7__x00e3_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174c2-422b-4e6a-bb0b-64b9cc85e1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_x00e7__x00e3_o xmlns="0785bad6-a681-46cf-b31c-21a44ca0280e" xsi:nil="true"/>
    <_dlc_DocId xmlns="230d73bc-ee14-4cdc-a0ca-20e003e31026">75ZWAK4VW4FF-1037435960-5</_dlc_DocId>
    <_dlc_DocIdUrl xmlns="230d73bc-ee14-4cdc-a0ca-20e003e31026">
      <Url>https://www.sefaz.pe.gov.br/Transparencia/transparencia%20ativa/Recursos%20Humanos/_layouts/15/DocIdRedir.aspx?ID=75ZWAK4VW4FF-1037435960-5</Url>
      <Description>75ZWAK4VW4FF-1037435960-5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A0B779-8B22-44E0-B631-839DB931B10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306E3FE-2B68-4F0C-BB48-3A5C50658431}"/>
</file>

<file path=customXml/itemProps3.xml><?xml version="1.0" encoding="utf-8"?>
<ds:datastoreItem xmlns:ds="http://schemas.openxmlformats.org/officeDocument/2006/customXml" ds:itemID="{E573DC74-8F86-4985-9BF2-CB91EFD8215A}">
  <ds:schemaRefs>
    <ds:schemaRef ds:uri="http://schemas.microsoft.com/office/2006/metadata/properties"/>
    <ds:schemaRef ds:uri="http://schemas.microsoft.com/office/infopath/2007/PartnerControls"/>
    <ds:schemaRef ds:uri="0785bad6-a681-46cf-b31c-21a44ca0280e"/>
    <ds:schemaRef ds:uri="230d73bc-ee14-4cdc-a0ca-20e003e31026"/>
  </ds:schemaRefs>
</ds:datastoreItem>
</file>

<file path=customXml/itemProps4.xml><?xml version="1.0" encoding="utf-8"?>
<ds:datastoreItem xmlns:ds="http://schemas.openxmlformats.org/officeDocument/2006/customXml" ds:itemID="{B2804033-DF47-4FC1-A6FD-B12D7603F0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 2023</vt:lpstr>
      <vt:lpstr>FEV 2023</vt:lpstr>
      <vt:lpstr>MAR 2023</vt:lpstr>
      <vt:lpstr>ABR 2023</vt:lpstr>
      <vt:lpstr>MAI 2023</vt:lpstr>
      <vt:lpstr>JUN 2023</vt:lpstr>
      <vt:lpstr>JUL 2023</vt:lpstr>
      <vt:lpstr>AGO 2023</vt:lpstr>
      <vt:lpstr>SET 2023</vt:lpstr>
      <vt:lpstr>OUT 2023</vt:lpstr>
      <vt:lpstr>NOV 2023</vt:lpstr>
      <vt:lpstr>DEZ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MARVIN GABRIEL ANTONINO VERISSIMO</cp:lastModifiedBy>
  <dcterms:created xsi:type="dcterms:W3CDTF">2022-03-15T11:47:00Z</dcterms:created>
  <dcterms:modified xsi:type="dcterms:W3CDTF">2025-04-11T11:46:20Z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0x010100197AB286E3596742B3B8802F6169C066</vt:lpwstr>
  </property>
  <property fmtid="{D5CDD505-2E9C-101B-9397-08002B2CF9AE}" pid="3" name="_dlc_DocIdItemGuid">
    <vt:lpwstr>36bc0976-9db9-45a7-8f88-b3cc90406f99</vt:lpwstr>
  </property>
</Properties>
</file>